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E365KSpr16\FlowMaster\"/>
    </mc:Choice>
  </mc:AlternateContent>
  <bookViews>
    <workbookView xWindow="0" yWindow="0" windowWidth="21570" windowHeight="814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2" i="1"/>
  <c r="G3" i="1"/>
  <c r="G4" i="1"/>
  <c r="G5" i="1"/>
  <c r="G6" i="1"/>
  <c r="G7" i="1"/>
  <c r="G8" i="1"/>
  <c r="G2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<sst xmlns="http://schemas.openxmlformats.org/spreadsheetml/2006/main" count="9" uniqueCount="9">
  <si>
    <t>Yn (ft)</t>
  </si>
  <si>
    <t>YA (ft)</t>
  </si>
  <si>
    <t>YB (ft)</t>
  </si>
  <si>
    <t>Z+YN</t>
  </si>
  <si>
    <t>Z+YA</t>
  </si>
  <si>
    <t>Z+YB</t>
  </si>
  <si>
    <t>Bed Z ft)</t>
  </si>
  <si>
    <t xml:space="preserve">Solved using Flow Master Gradually Varied Flow </t>
  </si>
  <si>
    <t>Dist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</si>
</sst>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7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2" borderId="0" xfId="0" applyNumberFormat="1" applyFont="1" applyFill="1" applyAlignment="1">
      <alignment horizontal="right"/>
    </xf>
    <xf numFmtId="2" fontId="1" fillId="2" borderId="0" xfId="0" applyNumberFormat="1" applyFont="1" applyFill="1"/>
    <xf numFmtId="2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Case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Z+YN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Sheet1!$F$2:$F$8</c:f>
              <c:numCache>
                <c:formatCode>0.00</c:formatCode>
                <c:ptCount val="7"/>
                <c:pt idx="0">
                  <c:v>5.99</c:v>
                </c:pt>
                <c:pt idx="1">
                  <c:v>6.04</c:v>
                </c:pt>
                <c:pt idx="2">
                  <c:v>6.09</c:v>
                </c:pt>
                <c:pt idx="3">
                  <c:v>6.49</c:v>
                </c:pt>
                <c:pt idx="4">
                  <c:v>6.99</c:v>
                </c:pt>
                <c:pt idx="5">
                  <c:v>7.99</c:v>
                </c:pt>
                <c:pt idx="6">
                  <c:v>10.99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Z+YB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Sheet1!$H$2:$H$8</c:f>
              <c:numCache>
                <c:formatCode>0.00</c:formatCode>
                <c:ptCount val="7"/>
                <c:pt idx="0">
                  <c:v>8</c:v>
                </c:pt>
                <c:pt idx="1">
                  <c:v>8.01</c:v>
                </c:pt>
                <c:pt idx="2">
                  <c:v>8.02</c:v>
                </c:pt>
                <c:pt idx="3">
                  <c:v>8.11</c:v>
                </c:pt>
                <c:pt idx="4">
                  <c:v>8.24</c:v>
                </c:pt>
                <c:pt idx="5">
                  <c:v>8.61</c:v>
                </c:pt>
                <c:pt idx="6">
                  <c:v>10.99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443648"/>
        <c:axId val="314523840"/>
      </c:scatterChart>
      <c:valAx>
        <c:axId val="269443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23840"/>
        <c:crosses val="autoZero"/>
        <c:crossBetween val="midCat"/>
      </c:valAx>
      <c:valAx>
        <c:axId val="3145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443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Case 1: Free Overfall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Z+YN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Sheet1!$F$2:$F$8</c:f>
              <c:numCache>
                <c:formatCode>0.00</c:formatCode>
                <c:ptCount val="7"/>
                <c:pt idx="0">
                  <c:v>5.99</c:v>
                </c:pt>
                <c:pt idx="1">
                  <c:v>6.04</c:v>
                </c:pt>
                <c:pt idx="2">
                  <c:v>6.09</c:v>
                </c:pt>
                <c:pt idx="3">
                  <c:v>6.49</c:v>
                </c:pt>
                <c:pt idx="4">
                  <c:v>6.99</c:v>
                </c:pt>
                <c:pt idx="5">
                  <c:v>7.99</c:v>
                </c:pt>
                <c:pt idx="6">
                  <c:v>10.99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Z+YA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Sheet1!$A$2:$A$8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500</c:v>
                </c:pt>
              </c:numCache>
            </c:numRef>
          </c:xVal>
          <c:yVal>
            <c:numRef>
              <c:f>Sheet1!$G$2:$G$8</c:f>
              <c:numCache>
                <c:formatCode>0.00</c:formatCode>
                <c:ptCount val="7"/>
                <c:pt idx="0">
                  <c:v>5.42</c:v>
                </c:pt>
                <c:pt idx="1">
                  <c:v>5.6899999999999995</c:v>
                </c:pt>
                <c:pt idx="2">
                  <c:v>5.8199999999999994</c:v>
                </c:pt>
                <c:pt idx="3">
                  <c:v>6.4</c:v>
                </c:pt>
                <c:pt idx="4">
                  <c:v>6.96</c:v>
                </c:pt>
                <c:pt idx="5">
                  <c:v>7.99</c:v>
                </c:pt>
                <c:pt idx="6">
                  <c:v>10.99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524232"/>
        <c:axId val="314525016"/>
      </c:scatterChart>
      <c:valAx>
        <c:axId val="31452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Upstream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25016"/>
        <c:crosses val="autoZero"/>
        <c:crossBetween val="midCat"/>
      </c:valAx>
      <c:valAx>
        <c:axId val="314525016"/>
        <c:scaling>
          <c:orientation val="minMax"/>
          <c:max val="11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Surface Elevation (ft)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24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7</xdr:col>
      <xdr:colOff>304800</xdr:colOff>
      <xdr:row>30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2" sqref="C12"/>
    </sheetView>
  </sheetViews>
  <sheetFormatPr defaultRowHeight="15" x14ac:dyDescent="0.25"/>
  <cols>
    <col min="1" max="1" width="10.85546875" style="1" customWidth="1"/>
    <col min="2" max="2" width="14.5703125" style="1" customWidth="1"/>
    <col min="3" max="3" width="10.140625" style="1" customWidth="1"/>
    <col min="4" max="4" width="10.85546875" style="1" customWidth="1"/>
    <col min="5" max="5" width="10.42578125" customWidth="1"/>
  </cols>
  <sheetData>
    <row r="1" spans="1:8" ht="23.25" x14ac:dyDescent="0.35">
      <c r="A1" s="2" t="s">
        <v>8</v>
      </c>
      <c r="B1" s="2" t="s">
        <v>6</v>
      </c>
      <c r="C1" s="2" t="s">
        <v>0</v>
      </c>
      <c r="D1" s="3" t="s">
        <v>1</v>
      </c>
      <c r="E1" s="3" t="s">
        <v>2</v>
      </c>
      <c r="F1" s="2" t="s">
        <v>3</v>
      </c>
      <c r="G1" s="2" t="s">
        <v>4</v>
      </c>
      <c r="H1" s="2" t="s">
        <v>5</v>
      </c>
    </row>
    <row r="2" spans="1:8" ht="23.25" x14ac:dyDescent="0.35">
      <c r="A2" s="2">
        <v>0</v>
      </c>
      <c r="B2" s="4">
        <v>0</v>
      </c>
      <c r="C2" s="2">
        <v>5.99</v>
      </c>
      <c r="D2" s="5">
        <v>5.42</v>
      </c>
      <c r="E2" s="6">
        <v>8</v>
      </c>
      <c r="F2" s="7">
        <f>B2+C2</f>
        <v>5.99</v>
      </c>
      <c r="G2" s="7">
        <f>$B2+D2</f>
        <v>5.42</v>
      </c>
      <c r="H2" s="7">
        <f>$B2+E2</f>
        <v>8</v>
      </c>
    </row>
    <row r="3" spans="1:8" ht="23.25" x14ac:dyDescent="0.35">
      <c r="A3" s="2">
        <v>5</v>
      </c>
      <c r="B3" s="4">
        <v>0.05</v>
      </c>
      <c r="C3" s="2">
        <v>5.99</v>
      </c>
      <c r="D3" s="5">
        <v>5.64</v>
      </c>
      <c r="E3" s="6">
        <v>7.96</v>
      </c>
      <c r="F3" s="7">
        <f t="shared" ref="F3:F8" si="0">B3+C3</f>
        <v>6.04</v>
      </c>
      <c r="G3" s="7">
        <f t="shared" ref="G3:G8" si="1">$B3+D3</f>
        <v>5.6899999999999995</v>
      </c>
      <c r="H3" s="7">
        <f t="shared" ref="H3:H8" si="2">$B3+E3</f>
        <v>8.01</v>
      </c>
    </row>
    <row r="4" spans="1:8" ht="23.25" x14ac:dyDescent="0.35">
      <c r="A4" s="2">
        <v>10</v>
      </c>
      <c r="B4" s="4">
        <v>0.1</v>
      </c>
      <c r="C4" s="2">
        <v>5.99</v>
      </c>
      <c r="D4" s="5">
        <v>5.72</v>
      </c>
      <c r="E4" s="6">
        <v>7.92</v>
      </c>
      <c r="F4" s="7">
        <f t="shared" si="0"/>
        <v>6.09</v>
      </c>
      <c r="G4" s="7">
        <f t="shared" si="1"/>
        <v>5.8199999999999994</v>
      </c>
      <c r="H4" s="7">
        <f t="shared" si="2"/>
        <v>8.02</v>
      </c>
    </row>
    <row r="5" spans="1:8" ht="23.25" x14ac:dyDescent="0.35">
      <c r="A5" s="2">
        <v>50</v>
      </c>
      <c r="B5" s="4">
        <v>0.5</v>
      </c>
      <c r="C5" s="2">
        <v>5.99</v>
      </c>
      <c r="D5" s="5">
        <v>5.9</v>
      </c>
      <c r="E5" s="6">
        <v>7.61</v>
      </c>
      <c r="F5" s="7">
        <f t="shared" si="0"/>
        <v>6.49</v>
      </c>
      <c r="G5" s="7">
        <f t="shared" si="1"/>
        <v>6.4</v>
      </c>
      <c r="H5" s="7">
        <f t="shared" si="2"/>
        <v>8.11</v>
      </c>
    </row>
    <row r="6" spans="1:8" ht="23.25" x14ac:dyDescent="0.35">
      <c r="A6" s="2">
        <v>100</v>
      </c>
      <c r="B6" s="4">
        <v>1</v>
      </c>
      <c r="C6" s="2">
        <v>5.99</v>
      </c>
      <c r="D6" s="5">
        <v>5.96</v>
      </c>
      <c r="E6" s="6">
        <v>7.24</v>
      </c>
      <c r="F6" s="7">
        <f t="shared" si="0"/>
        <v>6.99</v>
      </c>
      <c r="G6" s="7">
        <f t="shared" si="1"/>
        <v>6.96</v>
      </c>
      <c r="H6" s="7">
        <f t="shared" si="2"/>
        <v>8.24</v>
      </c>
    </row>
    <row r="7" spans="1:8" ht="23.25" x14ac:dyDescent="0.35">
      <c r="A7" s="2">
        <v>200</v>
      </c>
      <c r="B7" s="4">
        <v>2</v>
      </c>
      <c r="C7" s="2">
        <v>5.99</v>
      </c>
      <c r="D7" s="5">
        <v>5.99</v>
      </c>
      <c r="E7" s="6">
        <v>6.61</v>
      </c>
      <c r="F7" s="7">
        <f t="shared" si="0"/>
        <v>7.99</v>
      </c>
      <c r="G7" s="7">
        <f t="shared" si="1"/>
        <v>7.99</v>
      </c>
      <c r="H7" s="7">
        <f t="shared" si="2"/>
        <v>8.61</v>
      </c>
    </row>
    <row r="8" spans="1:8" ht="23.25" x14ac:dyDescent="0.35">
      <c r="A8" s="2">
        <v>500</v>
      </c>
      <c r="B8" s="4">
        <v>5</v>
      </c>
      <c r="C8" s="2">
        <v>5.99</v>
      </c>
      <c r="D8" s="5">
        <v>5.99</v>
      </c>
      <c r="E8" s="6">
        <v>5.99</v>
      </c>
      <c r="F8" s="7">
        <f t="shared" si="0"/>
        <v>10.99</v>
      </c>
      <c r="G8" s="7">
        <f t="shared" si="1"/>
        <v>10.99</v>
      </c>
      <c r="H8" s="7">
        <f t="shared" si="2"/>
        <v>10.99</v>
      </c>
    </row>
    <row r="9" spans="1:8" ht="23.25" x14ac:dyDescent="0.35">
      <c r="A9" s="2"/>
      <c r="B9" s="2"/>
      <c r="C9" s="2"/>
      <c r="D9" s="9" t="s">
        <v>7</v>
      </c>
      <c r="E9" s="8"/>
      <c r="F9" s="8"/>
      <c r="G9" s="8"/>
      <c r="H9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7" sqref="A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Cockrell School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CAEE-maidment</dc:creator>
  <cp:lastModifiedBy>CAEE-maidment</cp:lastModifiedBy>
  <cp:lastPrinted>2016-01-26T02:58:51Z</cp:lastPrinted>
  <dcterms:created xsi:type="dcterms:W3CDTF">2016-01-26T02:22:14Z</dcterms:created>
  <dcterms:modified xsi:type="dcterms:W3CDTF">2016-01-26T03:48:13Z</dcterms:modified>
</cp:coreProperties>
</file>