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SedimentData" sheetId="1" r:id="rId1"/>
    <sheet name="ANOV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<sst xmlns="http://schemas.openxmlformats.org/spreadsheetml/2006/main" count="199" uniqueCount="30">
  <si>
    <t>Method</t>
  </si>
  <si>
    <t>year</t>
  </si>
  <si>
    <t>month</t>
  </si>
  <si>
    <t>Streamflow monthly mean (cfs )</t>
  </si>
  <si>
    <t>Suspended-sediment load of stream (tons/day)</t>
  </si>
  <si>
    <t>USGS1</t>
  </si>
  <si>
    <t>TWDB</t>
  </si>
  <si>
    <t>USGS2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</si>
  <si>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</si>
  <si>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</si>
  <si>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</si>
  <si>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</si>
  <si>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</si>
  <si>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</si>
  <si>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</si>
  <si>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</si>
  <si>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</si>
  <si>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</si>
  <si>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</si>
  <si>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</si>
  <si>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</si>
  <si>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</si>
  <si>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</si>
  <si>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</si>
  <si>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</si>
  <si>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</si>
  <si>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Overall</t>
  </si>
  <si>
    <t>Mean</t>
  </si>
  <si>
    <t>BetwGrpSS</t>
  </si>
  <si>
    <t>WithGrpSS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</si>
</sst>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35" fillId="0" borderId="18" xfId="0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">
      <selection activeCell="G189" sqref="G189"/>
    </sheetView>
  </sheetViews>
  <sheetFormatPr defaultColWidth="9.140625" defaultRowHeight="15"/>
  <cols>
    <col min="2" max="3" width="9.140625" style="21" customWidth="1"/>
    <col min="4" max="4" width="19.57421875" style="21" customWidth="1"/>
    <col min="5" max="5" width="25.421875" style="21" customWidth="1"/>
  </cols>
  <sheetData>
    <row r="1" spans="1:5" ht="15">
      <c r="A1" s="26" t="s">
        <v>0</v>
      </c>
      <c r="B1" s="26" t="s">
        <v>1</v>
      </c>
      <c r="C1" s="26" t="s">
        <v>2</v>
      </c>
      <c r="D1" s="27" t="s">
        <v>3</v>
      </c>
      <c r="E1" s="27" t="s">
        <v>4</v>
      </c>
    </row>
    <row r="2" spans="1:5" ht="15.75" thickBot="1">
      <c r="A2" s="26"/>
      <c r="B2" s="26"/>
      <c r="C2" s="26"/>
      <c r="D2" s="27"/>
      <c r="E2" s="27"/>
    </row>
    <row r="3" spans="1:5" ht="15">
      <c r="A3" s="1" t="s">
        <v>5</v>
      </c>
      <c r="B3" s="2">
        <v>1949</v>
      </c>
      <c r="C3" s="2">
        <v>10</v>
      </c>
      <c r="D3" s="3">
        <v>12.783</v>
      </c>
      <c r="E3" s="4">
        <v>29432</v>
      </c>
    </row>
    <row r="4" spans="1:5" ht="15">
      <c r="A4" s="5" t="s">
        <v>5</v>
      </c>
      <c r="B4" s="6">
        <v>1949</v>
      </c>
      <c r="C4" s="6">
        <v>11</v>
      </c>
      <c r="D4" s="7">
        <v>0</v>
      </c>
      <c r="E4" s="8">
        <v>0</v>
      </c>
    </row>
    <row r="5" spans="1:5" ht="15">
      <c r="A5" s="5" t="s">
        <v>5</v>
      </c>
      <c r="B5" s="6">
        <v>1949</v>
      </c>
      <c r="C5" s="6">
        <v>12</v>
      </c>
      <c r="D5" s="7">
        <v>0</v>
      </c>
      <c r="E5" s="8">
        <v>0</v>
      </c>
    </row>
    <row r="6" spans="1:5" ht="15">
      <c r="A6" s="5" t="s">
        <v>5</v>
      </c>
      <c r="B6" s="6">
        <v>1950</v>
      </c>
      <c r="C6" s="6">
        <v>1</v>
      </c>
      <c r="D6" s="9">
        <v>0</v>
      </c>
      <c r="E6" s="10">
        <v>0</v>
      </c>
    </row>
    <row r="7" spans="1:5" ht="15">
      <c r="A7" s="5" t="s">
        <v>5</v>
      </c>
      <c r="B7" s="6">
        <v>1950</v>
      </c>
      <c r="C7" s="6">
        <v>2</v>
      </c>
      <c r="D7" s="9">
        <v>0</v>
      </c>
      <c r="E7" s="10">
        <v>0</v>
      </c>
    </row>
    <row r="8" spans="1:5" ht="15">
      <c r="A8" s="5" t="s">
        <v>5</v>
      </c>
      <c r="B8" s="6">
        <v>1950</v>
      </c>
      <c r="C8" s="6">
        <v>3</v>
      </c>
      <c r="D8" s="9">
        <v>0</v>
      </c>
      <c r="E8" s="10">
        <v>0</v>
      </c>
    </row>
    <row r="9" spans="1:5" ht="15">
      <c r="A9" s="5" t="s">
        <v>5</v>
      </c>
      <c r="B9" s="6">
        <v>1950</v>
      </c>
      <c r="C9" s="6">
        <v>4</v>
      </c>
      <c r="D9" s="9">
        <v>0.16666666666666666</v>
      </c>
      <c r="E9" s="10">
        <v>240</v>
      </c>
    </row>
    <row r="10" spans="1:5" ht="15">
      <c r="A10" s="5" t="s">
        <v>5</v>
      </c>
      <c r="B10" s="6">
        <v>1950</v>
      </c>
      <c r="C10" s="6">
        <v>5</v>
      </c>
      <c r="D10" s="9">
        <v>28</v>
      </c>
      <c r="E10" s="10">
        <v>74440</v>
      </c>
    </row>
    <row r="11" spans="1:5" ht="15">
      <c r="A11" s="5" t="s">
        <v>5</v>
      </c>
      <c r="B11" s="6">
        <v>1950</v>
      </c>
      <c r="C11" s="6">
        <v>6</v>
      </c>
      <c r="D11" s="9">
        <v>82.30666666666666</v>
      </c>
      <c r="E11" s="10">
        <v>200266</v>
      </c>
    </row>
    <row r="12" spans="1:5" ht="15">
      <c r="A12" s="5" t="s">
        <v>5</v>
      </c>
      <c r="B12" s="6">
        <v>1950</v>
      </c>
      <c r="C12" s="6">
        <v>7</v>
      </c>
      <c r="D12" s="9">
        <v>383.5806451612903</v>
      </c>
      <c r="E12" s="10">
        <v>826647</v>
      </c>
    </row>
    <row r="13" spans="1:5" ht="15">
      <c r="A13" s="5" t="s">
        <v>5</v>
      </c>
      <c r="B13" s="6">
        <v>1950</v>
      </c>
      <c r="C13" s="6">
        <v>8</v>
      </c>
      <c r="D13" s="9">
        <v>80.98709677419356</v>
      </c>
      <c r="E13" s="10">
        <v>118499</v>
      </c>
    </row>
    <row r="14" spans="1:5" ht="15">
      <c r="A14" s="5" t="s">
        <v>5</v>
      </c>
      <c r="B14" s="6">
        <v>1950</v>
      </c>
      <c r="C14" s="6">
        <v>9</v>
      </c>
      <c r="D14" s="9">
        <v>238.52666666666667</v>
      </c>
      <c r="E14" s="10">
        <v>371813</v>
      </c>
    </row>
    <row r="15" spans="1:5" ht="15">
      <c r="A15" s="5" t="s">
        <v>5</v>
      </c>
      <c r="B15" s="6">
        <v>1950</v>
      </c>
      <c r="C15" s="6">
        <v>10</v>
      </c>
      <c r="D15" s="9">
        <v>2.203</v>
      </c>
      <c r="E15" s="10">
        <v>1046</v>
      </c>
    </row>
    <row r="16" spans="1:5" ht="15">
      <c r="A16" s="5" t="s">
        <v>5</v>
      </c>
      <c r="B16" s="6">
        <v>1950</v>
      </c>
      <c r="C16" s="6">
        <v>11</v>
      </c>
      <c r="D16" s="9">
        <v>0</v>
      </c>
      <c r="E16" s="10">
        <v>0</v>
      </c>
    </row>
    <row r="17" spans="1:5" ht="15">
      <c r="A17" s="5" t="s">
        <v>5</v>
      </c>
      <c r="B17" s="6">
        <v>1950</v>
      </c>
      <c r="C17" s="6">
        <v>12</v>
      </c>
      <c r="D17" s="9">
        <v>0</v>
      </c>
      <c r="E17" s="10">
        <v>0</v>
      </c>
    </row>
    <row r="18" spans="1:5" ht="15">
      <c r="A18" s="5" t="s">
        <v>5</v>
      </c>
      <c r="B18" s="6">
        <v>1951</v>
      </c>
      <c r="C18" s="6">
        <v>1</v>
      </c>
      <c r="D18" s="9">
        <v>0.6516129032258065</v>
      </c>
      <c r="E18" s="10">
        <v>50</v>
      </c>
    </row>
    <row r="19" spans="1:5" ht="15">
      <c r="A19" s="5" t="s">
        <v>5</v>
      </c>
      <c r="B19" s="6">
        <v>1951</v>
      </c>
      <c r="C19" s="6">
        <v>2</v>
      </c>
      <c r="D19" s="9">
        <v>4.392857142857143</v>
      </c>
      <c r="E19" s="10">
        <v>988</v>
      </c>
    </row>
    <row r="20" spans="1:5" ht="15">
      <c r="A20" s="5" t="s">
        <v>5</v>
      </c>
      <c r="B20" s="6">
        <v>1951</v>
      </c>
      <c r="C20" s="6">
        <v>3</v>
      </c>
      <c r="D20" s="9">
        <v>0.45161290322580644</v>
      </c>
      <c r="E20" s="10">
        <v>10</v>
      </c>
    </row>
    <row r="21" spans="1:5" ht="15">
      <c r="A21" s="5" t="s">
        <v>5</v>
      </c>
      <c r="B21" s="6">
        <v>1951</v>
      </c>
      <c r="C21" s="6">
        <v>4</v>
      </c>
      <c r="D21" s="9">
        <v>0</v>
      </c>
      <c r="E21" s="10">
        <v>0</v>
      </c>
    </row>
    <row r="22" spans="1:5" ht="15">
      <c r="A22" s="5" t="s">
        <v>5</v>
      </c>
      <c r="B22" s="6">
        <v>1951</v>
      </c>
      <c r="C22" s="6">
        <v>5</v>
      </c>
      <c r="D22" s="9">
        <v>1328.7096774193549</v>
      </c>
      <c r="E22" s="10">
        <v>3534727</v>
      </c>
    </row>
    <row r="23" spans="1:5" ht="15">
      <c r="A23" s="5" t="s">
        <v>5</v>
      </c>
      <c r="B23" s="6">
        <v>1951</v>
      </c>
      <c r="C23" s="6">
        <v>6</v>
      </c>
      <c r="D23" s="9">
        <v>241.84</v>
      </c>
      <c r="E23" s="10">
        <v>288017</v>
      </c>
    </row>
    <row r="24" spans="1:5" ht="15">
      <c r="A24" s="5" t="s">
        <v>5</v>
      </c>
      <c r="B24" s="6">
        <v>1951</v>
      </c>
      <c r="C24" s="6">
        <v>7</v>
      </c>
      <c r="D24" s="9">
        <v>13.896774193548387</v>
      </c>
      <c r="E24" s="10">
        <v>11941</v>
      </c>
    </row>
    <row r="25" spans="1:5" ht="15">
      <c r="A25" s="5" t="s">
        <v>5</v>
      </c>
      <c r="B25" s="6">
        <v>1951</v>
      </c>
      <c r="C25" s="6">
        <v>10</v>
      </c>
      <c r="D25" s="9">
        <v>2.203225806451613</v>
      </c>
      <c r="E25" s="10">
        <v>1046</v>
      </c>
    </row>
    <row r="26" spans="1:5" ht="15">
      <c r="A26" s="5" t="s">
        <v>5</v>
      </c>
      <c r="B26" s="6">
        <v>1951</v>
      </c>
      <c r="C26" s="6">
        <v>11</v>
      </c>
      <c r="D26" s="9">
        <v>0</v>
      </c>
      <c r="E26" s="10">
        <v>0</v>
      </c>
    </row>
    <row r="27" spans="1:5" ht="15.75" thickBot="1">
      <c r="A27" s="11" t="s">
        <v>5</v>
      </c>
      <c r="B27" s="12">
        <v>1951</v>
      </c>
      <c r="C27" s="12">
        <v>12</v>
      </c>
      <c r="D27" s="13">
        <v>0</v>
      </c>
      <c r="E27" s="14">
        <v>0</v>
      </c>
    </row>
    <row r="28" spans="1:5" ht="15">
      <c r="A28" s="1" t="s">
        <v>6</v>
      </c>
      <c r="B28" s="2">
        <v>1964</v>
      </c>
      <c r="C28" s="2">
        <v>10</v>
      </c>
      <c r="D28" s="2">
        <v>19.9</v>
      </c>
      <c r="E28" s="15">
        <v>2953</v>
      </c>
    </row>
    <row r="29" spans="1:5" ht="15">
      <c r="A29" s="5" t="s">
        <v>6</v>
      </c>
      <c r="B29" s="6">
        <v>1964</v>
      </c>
      <c r="C29" s="6">
        <v>11</v>
      </c>
      <c r="D29" s="6">
        <v>30.3</v>
      </c>
      <c r="E29" s="16">
        <v>2233</v>
      </c>
    </row>
    <row r="30" spans="1:5" ht="15">
      <c r="A30" s="5" t="s">
        <v>6</v>
      </c>
      <c r="B30" s="6">
        <v>1964</v>
      </c>
      <c r="C30" s="6">
        <v>12</v>
      </c>
      <c r="D30" s="6">
        <v>5.91</v>
      </c>
      <c r="E30" s="16">
        <v>465</v>
      </c>
    </row>
    <row r="31" spans="1:5" ht="15">
      <c r="A31" s="5" t="s">
        <v>6</v>
      </c>
      <c r="B31" s="6">
        <v>1965</v>
      </c>
      <c r="C31" s="6">
        <v>1</v>
      </c>
      <c r="D31" s="6">
        <v>1.77</v>
      </c>
      <c r="E31" s="16">
        <v>5</v>
      </c>
    </row>
    <row r="32" spans="1:5" ht="15">
      <c r="A32" s="5" t="s">
        <v>6</v>
      </c>
      <c r="B32" s="6">
        <v>1965</v>
      </c>
      <c r="C32" s="6">
        <v>2</v>
      </c>
      <c r="D32" s="6">
        <v>1.87</v>
      </c>
      <c r="E32" s="16">
        <v>7</v>
      </c>
    </row>
    <row r="33" spans="1:5" ht="15">
      <c r="A33" s="5" t="s">
        <v>6</v>
      </c>
      <c r="B33" s="6">
        <v>1965</v>
      </c>
      <c r="C33" s="6">
        <v>3</v>
      </c>
      <c r="D33" s="6">
        <v>0.835</v>
      </c>
      <c r="E33" s="16">
        <v>2</v>
      </c>
    </row>
    <row r="34" spans="1:5" ht="15">
      <c r="A34" s="5" t="s">
        <v>6</v>
      </c>
      <c r="B34" s="6">
        <v>1965</v>
      </c>
      <c r="C34" s="6">
        <v>4</v>
      </c>
      <c r="D34" s="6">
        <v>21.7</v>
      </c>
      <c r="E34" s="16">
        <v>64555</v>
      </c>
    </row>
    <row r="35" spans="1:5" ht="15">
      <c r="A35" s="5" t="s">
        <v>6</v>
      </c>
      <c r="B35" s="6">
        <v>1965</v>
      </c>
      <c r="C35" s="6">
        <v>5</v>
      </c>
      <c r="D35" s="6">
        <v>1.11</v>
      </c>
      <c r="E35" s="16">
        <v>160</v>
      </c>
    </row>
    <row r="36" spans="1:5" ht="15">
      <c r="A36" s="5" t="s">
        <v>6</v>
      </c>
      <c r="B36" s="6">
        <v>1965</v>
      </c>
      <c r="C36" s="6">
        <v>6</v>
      </c>
      <c r="D36" s="6">
        <v>1445</v>
      </c>
      <c r="E36" s="16">
        <v>5475621</v>
      </c>
    </row>
    <row r="37" spans="1:5" ht="15">
      <c r="A37" s="5" t="s">
        <v>6</v>
      </c>
      <c r="B37" s="6">
        <v>1965</v>
      </c>
      <c r="C37" s="6">
        <v>7</v>
      </c>
      <c r="D37" s="6">
        <v>39.8</v>
      </c>
      <c r="E37" s="16">
        <v>23170</v>
      </c>
    </row>
    <row r="38" spans="1:5" ht="15">
      <c r="A38" s="5" t="s">
        <v>6</v>
      </c>
      <c r="B38" s="6">
        <v>1965</v>
      </c>
      <c r="C38" s="6">
        <v>8</v>
      </c>
      <c r="D38" s="6">
        <v>18.7</v>
      </c>
      <c r="E38" s="16">
        <v>15037</v>
      </c>
    </row>
    <row r="39" spans="1:5" ht="15">
      <c r="A39" s="5" t="s">
        <v>6</v>
      </c>
      <c r="B39" s="6">
        <v>1965</v>
      </c>
      <c r="C39" s="6">
        <v>9</v>
      </c>
      <c r="D39" s="6">
        <v>113.3</v>
      </c>
      <c r="E39" s="16">
        <v>301895</v>
      </c>
    </row>
    <row r="40" spans="1:5" ht="15">
      <c r="A40" s="5" t="s">
        <v>6</v>
      </c>
      <c r="B40" s="6">
        <v>1966</v>
      </c>
      <c r="C40" s="6">
        <v>10</v>
      </c>
      <c r="D40" s="6">
        <v>13.2</v>
      </c>
      <c r="E40" s="16">
        <v>0</v>
      </c>
    </row>
    <row r="41" spans="1:5" ht="15">
      <c r="A41" s="5" t="s">
        <v>6</v>
      </c>
      <c r="B41" s="6">
        <v>1966</v>
      </c>
      <c r="C41" s="6">
        <v>11</v>
      </c>
      <c r="D41" s="6">
        <v>1.31</v>
      </c>
      <c r="E41" s="16">
        <v>0</v>
      </c>
    </row>
    <row r="42" spans="1:5" ht="15">
      <c r="A42" s="5" t="s">
        <v>6</v>
      </c>
      <c r="B42" s="6">
        <v>1966</v>
      </c>
      <c r="C42" s="6">
        <v>12</v>
      </c>
      <c r="D42" s="6">
        <v>2.75</v>
      </c>
      <c r="E42" s="16">
        <v>0</v>
      </c>
    </row>
    <row r="43" spans="1:5" ht="15">
      <c r="A43" s="5" t="s">
        <v>6</v>
      </c>
      <c r="B43" s="6">
        <v>1967</v>
      </c>
      <c r="C43" s="6">
        <v>1</v>
      </c>
      <c r="D43" s="6">
        <v>0.932</v>
      </c>
      <c r="E43" s="16">
        <v>0</v>
      </c>
    </row>
    <row r="44" spans="1:5" ht="15">
      <c r="A44" s="5" t="s">
        <v>6</v>
      </c>
      <c r="B44" s="6">
        <v>1967</v>
      </c>
      <c r="C44" s="6">
        <v>2</v>
      </c>
      <c r="D44" s="6">
        <v>1.08</v>
      </c>
      <c r="E44" s="16">
        <v>0</v>
      </c>
    </row>
    <row r="45" spans="1:5" ht="15">
      <c r="A45" s="5" t="s">
        <v>6</v>
      </c>
      <c r="B45" s="6">
        <v>1967</v>
      </c>
      <c r="C45" s="6">
        <v>3</v>
      </c>
      <c r="D45" s="6">
        <v>1.65</v>
      </c>
      <c r="E45" s="16">
        <v>0</v>
      </c>
    </row>
    <row r="46" spans="1:5" ht="15">
      <c r="A46" s="5" t="s">
        <v>6</v>
      </c>
      <c r="B46" s="6">
        <v>1967</v>
      </c>
      <c r="C46" s="6">
        <v>4</v>
      </c>
      <c r="D46" s="6">
        <v>13.7</v>
      </c>
      <c r="E46" s="16">
        <v>669</v>
      </c>
    </row>
    <row r="47" spans="1:5" ht="15">
      <c r="A47" s="5" t="s">
        <v>6</v>
      </c>
      <c r="B47" s="6">
        <v>1967</v>
      </c>
      <c r="C47" s="6">
        <v>5</v>
      </c>
      <c r="D47" s="6">
        <v>3.1</v>
      </c>
      <c r="E47" s="16">
        <v>218</v>
      </c>
    </row>
    <row r="48" spans="1:5" ht="15">
      <c r="A48" s="5" t="s">
        <v>6</v>
      </c>
      <c r="B48" s="6">
        <v>1967</v>
      </c>
      <c r="C48" s="6">
        <v>6</v>
      </c>
      <c r="D48" s="6">
        <v>76.8</v>
      </c>
      <c r="E48" s="16">
        <v>153300</v>
      </c>
    </row>
    <row r="49" spans="1:5" ht="15">
      <c r="A49" s="5" t="s">
        <v>6</v>
      </c>
      <c r="B49" s="6">
        <v>1967</v>
      </c>
      <c r="C49" s="6">
        <v>7</v>
      </c>
      <c r="D49" s="6">
        <v>201.9</v>
      </c>
      <c r="E49" s="16">
        <v>440100</v>
      </c>
    </row>
    <row r="50" spans="1:5" ht="15">
      <c r="A50" s="5" t="s">
        <v>6</v>
      </c>
      <c r="B50" s="6">
        <v>1967</v>
      </c>
      <c r="C50" s="6">
        <v>8</v>
      </c>
      <c r="D50" s="6">
        <v>5.65</v>
      </c>
      <c r="E50" s="16">
        <v>758</v>
      </c>
    </row>
    <row r="51" spans="1:5" ht="15">
      <c r="A51" s="5" t="s">
        <v>6</v>
      </c>
      <c r="B51" s="6">
        <v>1967</v>
      </c>
      <c r="C51" s="6">
        <v>9</v>
      </c>
      <c r="D51" s="6">
        <v>15.2</v>
      </c>
      <c r="E51" s="16">
        <v>10780</v>
      </c>
    </row>
    <row r="52" spans="1:5" ht="15">
      <c r="A52" s="5" t="s">
        <v>6</v>
      </c>
      <c r="B52" s="6">
        <v>1967</v>
      </c>
      <c r="C52" s="6">
        <v>10</v>
      </c>
      <c r="D52" s="6">
        <v>10.8</v>
      </c>
      <c r="E52" s="16">
        <v>731</v>
      </c>
    </row>
    <row r="53" spans="1:5" ht="15">
      <c r="A53" s="5" t="s">
        <v>6</v>
      </c>
      <c r="B53" s="6">
        <v>1967</v>
      </c>
      <c r="C53" s="6">
        <v>11</v>
      </c>
      <c r="D53" s="6">
        <v>0.837</v>
      </c>
      <c r="E53" s="16">
        <v>0</v>
      </c>
    </row>
    <row r="54" spans="1:5" ht="15">
      <c r="A54" s="5" t="s">
        <v>6</v>
      </c>
      <c r="B54" s="6">
        <v>1967</v>
      </c>
      <c r="C54" s="6">
        <v>12</v>
      </c>
      <c r="D54" s="6">
        <v>1.16</v>
      </c>
      <c r="E54" s="16">
        <v>0</v>
      </c>
    </row>
    <row r="55" spans="1:5" ht="15">
      <c r="A55" s="5" t="s">
        <v>6</v>
      </c>
      <c r="B55" s="6">
        <v>1968</v>
      </c>
      <c r="C55" s="6">
        <v>1</v>
      </c>
      <c r="D55" s="6">
        <v>8.35</v>
      </c>
      <c r="E55" s="16">
        <v>333</v>
      </c>
    </row>
    <row r="56" spans="1:5" ht="15">
      <c r="A56" s="5" t="s">
        <v>6</v>
      </c>
      <c r="B56" s="6">
        <v>1968</v>
      </c>
      <c r="C56" s="6">
        <v>2</v>
      </c>
      <c r="D56" s="6">
        <v>1.65</v>
      </c>
      <c r="E56" s="16">
        <v>0</v>
      </c>
    </row>
    <row r="57" spans="1:5" ht="15">
      <c r="A57" s="5" t="s">
        <v>6</v>
      </c>
      <c r="B57" s="6">
        <v>1968</v>
      </c>
      <c r="C57" s="6">
        <v>3</v>
      </c>
      <c r="D57" s="6">
        <v>2.14</v>
      </c>
      <c r="E57" s="16">
        <v>0</v>
      </c>
    </row>
    <row r="58" spans="1:5" ht="15">
      <c r="A58" s="5" t="s">
        <v>6</v>
      </c>
      <c r="B58" s="6">
        <v>1968</v>
      </c>
      <c r="C58" s="6">
        <v>4</v>
      </c>
      <c r="D58" s="6">
        <v>6.21</v>
      </c>
      <c r="E58" s="16">
        <v>417</v>
      </c>
    </row>
    <row r="59" spans="1:5" ht="15">
      <c r="A59" s="5" t="s">
        <v>6</v>
      </c>
      <c r="B59" s="6">
        <v>1968</v>
      </c>
      <c r="C59" s="6">
        <v>5</v>
      </c>
      <c r="D59" s="6">
        <v>143.1</v>
      </c>
      <c r="E59" s="16">
        <v>281200</v>
      </c>
    </row>
    <row r="60" spans="1:5" ht="15">
      <c r="A60" s="5" t="s">
        <v>6</v>
      </c>
      <c r="B60" s="6">
        <v>1968</v>
      </c>
      <c r="C60" s="6">
        <v>6</v>
      </c>
      <c r="D60" s="6">
        <v>374.4</v>
      </c>
      <c r="E60" s="16">
        <v>1011000</v>
      </c>
    </row>
    <row r="61" spans="1:5" ht="15">
      <c r="A61" s="5" t="s">
        <v>6</v>
      </c>
      <c r="B61" s="6">
        <v>1968</v>
      </c>
      <c r="C61" s="6">
        <v>7</v>
      </c>
      <c r="D61" s="6">
        <v>17.5</v>
      </c>
      <c r="E61" s="16">
        <v>1650</v>
      </c>
    </row>
    <row r="62" spans="1:5" ht="15">
      <c r="A62" s="5" t="s">
        <v>6</v>
      </c>
      <c r="B62" s="6">
        <v>1968</v>
      </c>
      <c r="C62" s="6">
        <v>8</v>
      </c>
      <c r="D62" s="6">
        <v>1134</v>
      </c>
      <c r="E62" s="16">
        <v>2533000</v>
      </c>
    </row>
    <row r="63" spans="1:5" ht="15">
      <c r="A63" s="5" t="s">
        <v>6</v>
      </c>
      <c r="B63" s="6">
        <v>1968</v>
      </c>
      <c r="C63" s="6">
        <v>9</v>
      </c>
      <c r="D63" s="6">
        <v>40.1</v>
      </c>
      <c r="E63" s="16">
        <v>39970</v>
      </c>
    </row>
    <row r="64" spans="1:5" ht="15">
      <c r="A64" s="5" t="s">
        <v>6</v>
      </c>
      <c r="B64" s="6">
        <v>1968</v>
      </c>
      <c r="C64" s="6">
        <v>10</v>
      </c>
      <c r="D64" s="6">
        <v>8076</v>
      </c>
      <c r="E64" s="16">
        <v>14690</v>
      </c>
    </row>
    <row r="65" spans="1:5" ht="15">
      <c r="A65" s="5" t="s">
        <v>6</v>
      </c>
      <c r="B65" s="6">
        <v>1968</v>
      </c>
      <c r="C65" s="6">
        <v>11</v>
      </c>
      <c r="D65" s="6">
        <v>7.57</v>
      </c>
      <c r="E65" s="16">
        <v>4310</v>
      </c>
    </row>
    <row r="66" spans="1:5" ht="15">
      <c r="A66" s="5" t="s">
        <v>6</v>
      </c>
      <c r="B66" s="6">
        <v>1968</v>
      </c>
      <c r="C66" s="6">
        <v>12</v>
      </c>
      <c r="D66" s="6">
        <v>2.46</v>
      </c>
      <c r="E66" s="16">
        <v>1</v>
      </c>
    </row>
    <row r="67" spans="1:5" ht="15">
      <c r="A67" s="5" t="s">
        <v>6</v>
      </c>
      <c r="B67" s="6">
        <v>1969</v>
      </c>
      <c r="C67" s="6">
        <v>1</v>
      </c>
      <c r="D67" s="6">
        <v>1.63</v>
      </c>
      <c r="E67" s="16">
        <v>0</v>
      </c>
    </row>
    <row r="68" spans="1:5" ht="15">
      <c r="A68" s="5" t="s">
        <v>6</v>
      </c>
      <c r="B68" s="6">
        <v>1969</v>
      </c>
      <c r="C68" s="6">
        <v>2</v>
      </c>
      <c r="D68" s="6">
        <v>1.79</v>
      </c>
      <c r="E68" s="16">
        <v>0</v>
      </c>
    </row>
    <row r="69" spans="1:5" ht="15">
      <c r="A69" s="5" t="s">
        <v>6</v>
      </c>
      <c r="B69" s="6">
        <v>1969</v>
      </c>
      <c r="C69" s="6">
        <v>3</v>
      </c>
      <c r="D69" s="6">
        <v>11.5</v>
      </c>
      <c r="E69" s="16">
        <v>19280</v>
      </c>
    </row>
    <row r="70" spans="1:5" ht="15">
      <c r="A70" s="5" t="s">
        <v>6</v>
      </c>
      <c r="B70" s="6">
        <v>1969</v>
      </c>
      <c r="C70" s="6">
        <v>4</v>
      </c>
      <c r="D70" s="6">
        <v>0.023</v>
      </c>
      <c r="E70" s="16">
        <v>0</v>
      </c>
    </row>
    <row r="71" spans="1:5" ht="15">
      <c r="A71" s="5" t="s">
        <v>6</v>
      </c>
      <c r="B71" s="6">
        <v>1969</v>
      </c>
      <c r="C71" s="6">
        <v>5</v>
      </c>
      <c r="D71" s="6">
        <v>308.5</v>
      </c>
      <c r="E71" s="16">
        <v>770300</v>
      </c>
    </row>
    <row r="72" spans="1:5" ht="15">
      <c r="A72" s="5" t="s">
        <v>6</v>
      </c>
      <c r="B72" s="6">
        <v>1969</v>
      </c>
      <c r="C72" s="6">
        <v>6</v>
      </c>
      <c r="D72" s="6">
        <v>130.9</v>
      </c>
      <c r="E72" s="16">
        <v>253100</v>
      </c>
    </row>
    <row r="73" spans="1:5" ht="15">
      <c r="A73" s="5" t="s">
        <v>6</v>
      </c>
      <c r="B73" s="6">
        <v>1969</v>
      </c>
      <c r="C73" s="6">
        <v>7</v>
      </c>
      <c r="D73" s="6">
        <v>11.9</v>
      </c>
      <c r="E73" s="16">
        <v>11690</v>
      </c>
    </row>
    <row r="74" spans="1:5" ht="15">
      <c r="A74" s="5" t="s">
        <v>6</v>
      </c>
      <c r="B74" s="6">
        <v>1969</v>
      </c>
      <c r="C74" s="6">
        <v>8</v>
      </c>
      <c r="D74" s="6">
        <v>136.8</v>
      </c>
      <c r="E74" s="16">
        <v>466400</v>
      </c>
    </row>
    <row r="75" spans="1:5" ht="15">
      <c r="A75" s="5" t="s">
        <v>6</v>
      </c>
      <c r="B75" s="6">
        <v>1969</v>
      </c>
      <c r="C75" s="6">
        <v>9</v>
      </c>
      <c r="D75" s="6">
        <v>149.1</v>
      </c>
      <c r="E75" s="16">
        <v>219100</v>
      </c>
    </row>
    <row r="76" spans="1:5" ht="15">
      <c r="A76" s="5" t="s">
        <v>6</v>
      </c>
      <c r="B76" s="6">
        <v>1969</v>
      </c>
      <c r="C76" s="6">
        <v>10</v>
      </c>
      <c r="D76" s="6">
        <v>58.6</v>
      </c>
      <c r="E76" s="16">
        <v>53830</v>
      </c>
    </row>
    <row r="77" spans="1:5" ht="15">
      <c r="A77" s="5" t="s">
        <v>6</v>
      </c>
      <c r="B77" s="6">
        <v>1969</v>
      </c>
      <c r="C77" s="6">
        <v>11</v>
      </c>
      <c r="D77" s="6">
        <v>18.8</v>
      </c>
      <c r="E77" s="16">
        <v>6440</v>
      </c>
    </row>
    <row r="78" spans="1:5" ht="15">
      <c r="A78" s="5" t="s">
        <v>6</v>
      </c>
      <c r="B78" s="6">
        <v>1969</v>
      </c>
      <c r="C78" s="6">
        <v>12</v>
      </c>
      <c r="D78" s="6">
        <v>4.9</v>
      </c>
      <c r="E78" s="16">
        <v>2930</v>
      </c>
    </row>
    <row r="79" spans="1:5" ht="15">
      <c r="A79" s="5" t="s">
        <v>6</v>
      </c>
      <c r="B79" s="6">
        <v>1970</v>
      </c>
      <c r="C79" s="6">
        <v>1</v>
      </c>
      <c r="D79" s="6">
        <v>1.08</v>
      </c>
      <c r="E79" s="16">
        <v>0</v>
      </c>
    </row>
    <row r="80" spans="1:5" ht="15">
      <c r="A80" s="5" t="s">
        <v>6</v>
      </c>
      <c r="B80" s="6">
        <v>1970</v>
      </c>
      <c r="C80" s="6">
        <v>2</v>
      </c>
      <c r="D80" s="6">
        <v>1.11</v>
      </c>
      <c r="E80" s="16">
        <v>0</v>
      </c>
    </row>
    <row r="81" spans="1:5" ht="15">
      <c r="A81" s="5" t="s">
        <v>6</v>
      </c>
      <c r="B81" s="6">
        <v>1970</v>
      </c>
      <c r="C81" s="6">
        <v>3</v>
      </c>
      <c r="D81" s="6">
        <v>1.03</v>
      </c>
      <c r="E81" s="16">
        <v>0</v>
      </c>
    </row>
    <row r="82" spans="1:5" ht="15">
      <c r="A82" s="5" t="s">
        <v>6</v>
      </c>
      <c r="B82" s="6">
        <v>1970</v>
      </c>
      <c r="C82" s="6">
        <v>4</v>
      </c>
      <c r="D82" s="6">
        <v>157</v>
      </c>
      <c r="E82" s="16">
        <v>800500</v>
      </c>
    </row>
    <row r="83" spans="1:5" ht="15">
      <c r="A83" s="5" t="s">
        <v>6</v>
      </c>
      <c r="B83" s="6">
        <v>1970</v>
      </c>
      <c r="C83" s="6">
        <v>5</v>
      </c>
      <c r="D83" s="6">
        <v>4.01</v>
      </c>
      <c r="E83" s="16">
        <v>143</v>
      </c>
    </row>
    <row r="84" spans="1:5" ht="15">
      <c r="A84" s="5" t="s">
        <v>6</v>
      </c>
      <c r="B84" s="6">
        <v>1970</v>
      </c>
      <c r="C84" s="6">
        <v>6</v>
      </c>
      <c r="D84" s="6">
        <v>2.41</v>
      </c>
      <c r="E84" s="16">
        <v>877</v>
      </c>
    </row>
    <row r="85" spans="1:5" ht="15">
      <c r="A85" s="5" t="s">
        <v>6</v>
      </c>
      <c r="B85" s="6">
        <v>1970</v>
      </c>
      <c r="C85" s="6">
        <v>7</v>
      </c>
      <c r="D85" s="6">
        <v>0.074</v>
      </c>
      <c r="E85" s="16">
        <v>0</v>
      </c>
    </row>
    <row r="86" spans="1:5" ht="15">
      <c r="A86" s="5" t="s">
        <v>6</v>
      </c>
      <c r="B86" s="6">
        <v>1970</v>
      </c>
      <c r="C86" s="6">
        <v>8</v>
      </c>
      <c r="D86" s="6">
        <v>1.35</v>
      </c>
      <c r="E86" s="16">
        <v>885</v>
      </c>
    </row>
    <row r="87" spans="1:5" ht="15">
      <c r="A87" s="5" t="s">
        <v>6</v>
      </c>
      <c r="B87" s="6">
        <v>1970</v>
      </c>
      <c r="C87" s="6">
        <v>9</v>
      </c>
      <c r="D87" s="6">
        <v>28.2</v>
      </c>
      <c r="E87" s="16">
        <v>30720</v>
      </c>
    </row>
    <row r="88" spans="1:5" ht="15">
      <c r="A88" s="5" t="s">
        <v>6</v>
      </c>
      <c r="B88" s="6">
        <v>1970</v>
      </c>
      <c r="C88" s="6">
        <v>10</v>
      </c>
      <c r="D88" s="6">
        <v>0.1</v>
      </c>
      <c r="E88" s="16">
        <v>0</v>
      </c>
    </row>
    <row r="89" spans="1:5" ht="15">
      <c r="A89" s="5" t="s">
        <v>6</v>
      </c>
      <c r="B89" s="6">
        <v>1970</v>
      </c>
      <c r="C89" s="6">
        <v>11</v>
      </c>
      <c r="D89" s="6">
        <v>1.1</v>
      </c>
      <c r="E89" s="16">
        <v>941</v>
      </c>
    </row>
    <row r="90" spans="1:5" ht="15">
      <c r="A90" s="5" t="s">
        <v>6</v>
      </c>
      <c r="B90" s="6">
        <v>1970</v>
      </c>
      <c r="C90" s="6">
        <v>12</v>
      </c>
      <c r="D90" s="6">
        <v>0.238</v>
      </c>
      <c r="E90" s="16">
        <v>1</v>
      </c>
    </row>
    <row r="91" spans="1:5" ht="15">
      <c r="A91" s="5" t="s">
        <v>6</v>
      </c>
      <c r="B91" s="6">
        <v>1971</v>
      </c>
      <c r="C91" s="6">
        <v>1</v>
      </c>
      <c r="D91" s="6">
        <v>0.208</v>
      </c>
      <c r="E91" s="16">
        <v>1</v>
      </c>
    </row>
    <row r="92" spans="1:5" ht="15">
      <c r="A92" s="5" t="s">
        <v>6</v>
      </c>
      <c r="B92" s="6">
        <v>1971</v>
      </c>
      <c r="C92" s="6">
        <v>2</v>
      </c>
      <c r="D92" s="6">
        <v>1.14</v>
      </c>
      <c r="E92" s="16">
        <v>3</v>
      </c>
    </row>
    <row r="93" spans="1:5" ht="15">
      <c r="A93" s="5" t="s">
        <v>6</v>
      </c>
      <c r="B93" s="6">
        <v>1971</v>
      </c>
      <c r="C93" s="6">
        <v>3</v>
      </c>
      <c r="D93" s="6">
        <v>0.244</v>
      </c>
      <c r="E93" s="16">
        <v>0</v>
      </c>
    </row>
    <row r="94" spans="1:5" ht="15">
      <c r="A94" s="5" t="s">
        <v>6</v>
      </c>
      <c r="B94" s="6">
        <v>1971</v>
      </c>
      <c r="C94" s="6">
        <v>4</v>
      </c>
      <c r="D94" s="6">
        <v>0.019</v>
      </c>
      <c r="E94" s="16">
        <v>0</v>
      </c>
    </row>
    <row r="95" spans="1:5" ht="15">
      <c r="A95" s="5" t="s">
        <v>6</v>
      </c>
      <c r="B95" s="6">
        <v>1971</v>
      </c>
      <c r="C95" s="6">
        <v>5</v>
      </c>
      <c r="D95" s="6">
        <v>9.65</v>
      </c>
      <c r="E95" s="16">
        <v>7020</v>
      </c>
    </row>
    <row r="96" spans="1:5" ht="15">
      <c r="A96" s="5" t="s">
        <v>6</v>
      </c>
      <c r="B96" s="6">
        <v>1971</v>
      </c>
      <c r="C96" s="6">
        <v>6</v>
      </c>
      <c r="D96" s="6">
        <v>44.6</v>
      </c>
      <c r="E96" s="16">
        <v>185100</v>
      </c>
    </row>
    <row r="97" spans="1:5" ht="15">
      <c r="A97" s="5" t="s">
        <v>6</v>
      </c>
      <c r="B97" s="6">
        <v>1971</v>
      </c>
      <c r="C97" s="6">
        <v>7</v>
      </c>
      <c r="D97" s="6">
        <v>8.23</v>
      </c>
      <c r="E97" s="16">
        <v>22550</v>
      </c>
    </row>
    <row r="98" spans="1:5" ht="15">
      <c r="A98" s="5" t="s">
        <v>6</v>
      </c>
      <c r="B98" s="6">
        <v>1971</v>
      </c>
      <c r="C98" s="6">
        <v>8</v>
      </c>
      <c r="D98" s="6">
        <v>78</v>
      </c>
      <c r="E98" s="16">
        <v>206900</v>
      </c>
    </row>
    <row r="99" spans="1:5" ht="15">
      <c r="A99" s="5" t="s">
        <v>6</v>
      </c>
      <c r="B99" s="6">
        <v>1971</v>
      </c>
      <c r="C99" s="6">
        <v>9</v>
      </c>
      <c r="D99" s="6">
        <v>228.8</v>
      </c>
      <c r="E99" s="16">
        <v>506900</v>
      </c>
    </row>
    <row r="100" spans="1:5" ht="15">
      <c r="A100" s="5" t="s">
        <v>6</v>
      </c>
      <c r="B100" s="6">
        <v>1971</v>
      </c>
      <c r="C100" s="6">
        <v>10</v>
      </c>
      <c r="D100" s="6">
        <v>161.8</v>
      </c>
      <c r="E100" s="16">
        <v>686500</v>
      </c>
    </row>
    <row r="101" spans="1:5" ht="15">
      <c r="A101" s="5" t="s">
        <v>6</v>
      </c>
      <c r="B101" s="6">
        <v>1971</v>
      </c>
      <c r="C101" s="6">
        <v>11</v>
      </c>
      <c r="D101" s="6">
        <v>45.9</v>
      </c>
      <c r="E101" s="16">
        <v>140300</v>
      </c>
    </row>
    <row r="102" spans="1:5" ht="15">
      <c r="A102" s="5" t="s">
        <v>6</v>
      </c>
      <c r="B102" s="6">
        <v>1971</v>
      </c>
      <c r="C102" s="6">
        <v>12</v>
      </c>
      <c r="D102" s="6">
        <v>22.3</v>
      </c>
      <c r="E102" s="16">
        <v>7650</v>
      </c>
    </row>
    <row r="103" spans="1:5" ht="15">
      <c r="A103" s="5" t="s">
        <v>6</v>
      </c>
      <c r="B103" s="6">
        <v>1972</v>
      </c>
      <c r="C103" s="6">
        <v>1</v>
      </c>
      <c r="D103" s="6">
        <v>1.11</v>
      </c>
      <c r="E103" s="16">
        <v>0</v>
      </c>
    </row>
    <row r="104" spans="1:5" ht="15">
      <c r="A104" s="5" t="s">
        <v>6</v>
      </c>
      <c r="B104" s="6">
        <v>1972</v>
      </c>
      <c r="C104" s="6">
        <v>2</v>
      </c>
      <c r="D104" s="6">
        <v>0.289</v>
      </c>
      <c r="E104" s="16">
        <v>0</v>
      </c>
    </row>
    <row r="105" spans="1:5" ht="15">
      <c r="A105" s="5" t="s">
        <v>6</v>
      </c>
      <c r="B105" s="6">
        <v>1972</v>
      </c>
      <c r="C105" s="6">
        <v>3</v>
      </c>
      <c r="D105" s="6">
        <v>0.104</v>
      </c>
      <c r="E105" s="16">
        <v>0</v>
      </c>
    </row>
    <row r="106" spans="1:5" ht="15">
      <c r="A106" s="5" t="s">
        <v>6</v>
      </c>
      <c r="B106" s="6">
        <v>1972</v>
      </c>
      <c r="C106" s="6">
        <v>4</v>
      </c>
      <c r="D106" s="6">
        <v>0.056</v>
      </c>
      <c r="E106" s="16">
        <v>0</v>
      </c>
    </row>
    <row r="107" spans="1:5" ht="15">
      <c r="A107" s="5" t="s">
        <v>6</v>
      </c>
      <c r="B107" s="6">
        <v>1972</v>
      </c>
      <c r="C107" s="6">
        <v>5</v>
      </c>
      <c r="D107" s="6">
        <v>106.4</v>
      </c>
      <c r="E107" s="16">
        <v>359800</v>
      </c>
    </row>
    <row r="108" spans="1:5" ht="15">
      <c r="A108" s="5" t="s">
        <v>6</v>
      </c>
      <c r="B108" s="6">
        <v>1972</v>
      </c>
      <c r="C108" s="6">
        <v>6</v>
      </c>
      <c r="D108" s="6">
        <v>181.2</v>
      </c>
      <c r="E108" s="16">
        <v>497500</v>
      </c>
    </row>
    <row r="109" spans="1:5" ht="15">
      <c r="A109" s="5" t="s">
        <v>6</v>
      </c>
      <c r="B109" s="6">
        <v>1972</v>
      </c>
      <c r="C109" s="6">
        <v>7</v>
      </c>
      <c r="D109" s="6">
        <v>330.7</v>
      </c>
      <c r="E109" s="16">
        <v>614400</v>
      </c>
    </row>
    <row r="110" spans="1:5" ht="15">
      <c r="A110" s="5" t="s">
        <v>6</v>
      </c>
      <c r="B110" s="6">
        <v>1972</v>
      </c>
      <c r="C110" s="6">
        <v>8</v>
      </c>
      <c r="D110" s="6">
        <v>37.1</v>
      </c>
      <c r="E110" s="16">
        <v>88280</v>
      </c>
    </row>
    <row r="111" spans="1:5" ht="15">
      <c r="A111" s="5" t="s">
        <v>6</v>
      </c>
      <c r="B111" s="6">
        <v>1972</v>
      </c>
      <c r="C111" s="6">
        <v>9</v>
      </c>
      <c r="D111" s="6">
        <v>20.9</v>
      </c>
      <c r="E111" s="16">
        <v>58400</v>
      </c>
    </row>
    <row r="112" spans="1:5" ht="15">
      <c r="A112" s="5" t="s">
        <v>6</v>
      </c>
      <c r="B112" s="6">
        <v>1972</v>
      </c>
      <c r="C112" s="6">
        <v>10</v>
      </c>
      <c r="D112" s="6">
        <v>0.655</v>
      </c>
      <c r="E112" s="16">
        <v>24</v>
      </c>
    </row>
    <row r="113" spans="1:5" ht="15">
      <c r="A113" s="5" t="s">
        <v>6</v>
      </c>
      <c r="B113" s="6">
        <v>1972</v>
      </c>
      <c r="C113" s="6">
        <v>11</v>
      </c>
      <c r="D113" s="6">
        <v>38</v>
      </c>
      <c r="E113" s="16">
        <v>89830</v>
      </c>
    </row>
    <row r="114" spans="1:5" ht="15">
      <c r="A114" s="5" t="s">
        <v>6</v>
      </c>
      <c r="B114" s="6">
        <v>1972</v>
      </c>
      <c r="C114" s="6">
        <v>12</v>
      </c>
      <c r="D114" s="6">
        <v>0.918</v>
      </c>
      <c r="E114" s="16">
        <v>13</v>
      </c>
    </row>
    <row r="115" spans="1:5" ht="15">
      <c r="A115" s="5" t="s">
        <v>6</v>
      </c>
      <c r="B115" s="6">
        <v>1973</v>
      </c>
      <c r="C115" s="6">
        <v>1</v>
      </c>
      <c r="D115" s="6">
        <v>2</v>
      </c>
      <c r="E115" s="16">
        <v>320</v>
      </c>
    </row>
    <row r="116" spans="1:5" ht="15">
      <c r="A116" s="5" t="s">
        <v>6</v>
      </c>
      <c r="B116" s="6">
        <v>1973</v>
      </c>
      <c r="C116" s="6">
        <v>2</v>
      </c>
      <c r="D116" s="6">
        <v>0.331</v>
      </c>
      <c r="E116" s="16">
        <v>5</v>
      </c>
    </row>
    <row r="117" spans="1:5" ht="15">
      <c r="A117" s="5" t="s">
        <v>6</v>
      </c>
      <c r="B117" s="6">
        <v>1973</v>
      </c>
      <c r="C117" s="6">
        <v>3</v>
      </c>
      <c r="D117" s="6">
        <v>199.2</v>
      </c>
      <c r="E117" s="16">
        <v>411600</v>
      </c>
    </row>
    <row r="118" spans="1:5" ht="15">
      <c r="A118" s="5" t="s">
        <v>6</v>
      </c>
      <c r="B118" s="6">
        <v>1973</v>
      </c>
      <c r="C118" s="6">
        <v>4</v>
      </c>
      <c r="D118" s="6">
        <v>311</v>
      </c>
      <c r="E118" s="16">
        <v>538400</v>
      </c>
    </row>
    <row r="119" spans="1:5" ht="15">
      <c r="A119" s="5" t="s">
        <v>6</v>
      </c>
      <c r="B119" s="6">
        <v>1973</v>
      </c>
      <c r="C119" s="6">
        <v>5</v>
      </c>
      <c r="D119" s="6">
        <v>115.4</v>
      </c>
      <c r="E119" s="16">
        <v>310000</v>
      </c>
    </row>
    <row r="120" spans="1:5" ht="15">
      <c r="A120" s="5" t="s">
        <v>6</v>
      </c>
      <c r="B120" s="6">
        <v>1973</v>
      </c>
      <c r="C120" s="6">
        <v>6</v>
      </c>
      <c r="D120" s="6">
        <v>52.5</v>
      </c>
      <c r="E120" s="16">
        <v>54710</v>
      </c>
    </row>
    <row r="121" spans="1:5" ht="15">
      <c r="A121" s="5" t="s">
        <v>6</v>
      </c>
      <c r="B121" s="6">
        <v>1973</v>
      </c>
      <c r="C121" s="6">
        <v>7</v>
      </c>
      <c r="D121" s="6">
        <v>59.4</v>
      </c>
      <c r="E121" s="16">
        <v>118500</v>
      </c>
    </row>
    <row r="122" spans="1:5" ht="15">
      <c r="A122" s="5" t="s">
        <v>6</v>
      </c>
      <c r="B122" s="6">
        <v>1973</v>
      </c>
      <c r="C122" s="6">
        <v>8</v>
      </c>
      <c r="D122" s="6">
        <v>102.2</v>
      </c>
      <c r="E122" s="16">
        <v>208500</v>
      </c>
    </row>
    <row r="123" spans="1:5" ht="15">
      <c r="A123" s="5" t="s">
        <v>6</v>
      </c>
      <c r="B123" s="6">
        <v>1973</v>
      </c>
      <c r="C123" s="6">
        <v>9</v>
      </c>
      <c r="D123" s="6">
        <v>279.6</v>
      </c>
      <c r="E123" s="16">
        <v>682000</v>
      </c>
    </row>
    <row r="124" spans="1:5" ht="15">
      <c r="A124" s="5" t="s">
        <v>6</v>
      </c>
      <c r="B124" s="6">
        <v>1973</v>
      </c>
      <c r="C124" s="6">
        <v>10</v>
      </c>
      <c r="D124" s="6">
        <v>22.7</v>
      </c>
      <c r="E124" s="16">
        <v>28410</v>
      </c>
    </row>
    <row r="125" spans="1:5" ht="15">
      <c r="A125" s="5" t="s">
        <v>6</v>
      </c>
      <c r="B125" s="6">
        <v>1973</v>
      </c>
      <c r="C125" s="6">
        <v>11</v>
      </c>
      <c r="D125" s="6">
        <v>0.838</v>
      </c>
      <c r="E125" s="16">
        <v>0</v>
      </c>
    </row>
    <row r="126" spans="1:5" ht="15">
      <c r="A126" s="5" t="s">
        <v>6</v>
      </c>
      <c r="B126" s="6">
        <v>1973</v>
      </c>
      <c r="C126" s="6">
        <v>12</v>
      </c>
      <c r="D126" s="6">
        <v>0.597</v>
      </c>
      <c r="E126" s="16">
        <v>0</v>
      </c>
    </row>
    <row r="127" spans="1:5" ht="15">
      <c r="A127" s="5" t="s">
        <v>6</v>
      </c>
      <c r="B127" s="6">
        <v>1974</v>
      </c>
      <c r="C127" s="6">
        <v>1</v>
      </c>
      <c r="D127" s="6">
        <v>1.12</v>
      </c>
      <c r="E127" s="16">
        <v>0</v>
      </c>
    </row>
    <row r="128" spans="1:5" ht="15">
      <c r="A128" s="5" t="s">
        <v>6</v>
      </c>
      <c r="B128" s="6">
        <v>1974</v>
      </c>
      <c r="C128" s="6">
        <v>2</v>
      </c>
      <c r="D128" s="6">
        <v>0.818</v>
      </c>
      <c r="E128" s="16">
        <v>0</v>
      </c>
    </row>
    <row r="129" spans="1:5" ht="15">
      <c r="A129" s="5" t="s">
        <v>6</v>
      </c>
      <c r="B129" s="6">
        <v>1974</v>
      </c>
      <c r="C129" s="6">
        <v>3</v>
      </c>
      <c r="D129" s="6">
        <v>25.1</v>
      </c>
      <c r="E129" s="16">
        <v>56590</v>
      </c>
    </row>
    <row r="130" spans="1:5" ht="15">
      <c r="A130" s="5" t="s">
        <v>6</v>
      </c>
      <c r="B130" s="6">
        <v>1974</v>
      </c>
      <c r="C130" s="6">
        <v>4</v>
      </c>
      <c r="D130" s="6">
        <v>25</v>
      </c>
      <c r="E130" s="16">
        <v>37810</v>
      </c>
    </row>
    <row r="131" spans="1:5" ht="15">
      <c r="A131" s="5" t="s">
        <v>6</v>
      </c>
      <c r="B131" s="6">
        <v>1974</v>
      </c>
      <c r="C131" s="6">
        <v>5</v>
      </c>
      <c r="D131" s="6">
        <v>536.2</v>
      </c>
      <c r="E131" s="16">
        <v>1161000</v>
      </c>
    </row>
    <row r="132" spans="1:5" ht="15">
      <c r="A132" s="5" t="s">
        <v>6</v>
      </c>
      <c r="B132" s="6">
        <v>1974</v>
      </c>
      <c r="C132" s="6">
        <v>6</v>
      </c>
      <c r="D132" s="6">
        <v>78.7</v>
      </c>
      <c r="E132" s="16">
        <v>132900</v>
      </c>
    </row>
    <row r="133" spans="1:5" ht="15">
      <c r="A133" s="5" t="s">
        <v>6</v>
      </c>
      <c r="B133" s="6">
        <v>1974</v>
      </c>
      <c r="C133" s="6">
        <v>7</v>
      </c>
      <c r="D133" s="6">
        <v>0.088</v>
      </c>
      <c r="E133" s="16">
        <v>0</v>
      </c>
    </row>
    <row r="134" spans="1:5" ht="15">
      <c r="A134" s="5" t="s">
        <v>6</v>
      </c>
      <c r="B134" s="6">
        <v>1974</v>
      </c>
      <c r="C134" s="6">
        <v>8</v>
      </c>
      <c r="D134" s="6">
        <v>272.8</v>
      </c>
      <c r="E134" s="16">
        <v>705800</v>
      </c>
    </row>
    <row r="135" spans="1:5" ht="15">
      <c r="A135" s="5" t="s">
        <v>6</v>
      </c>
      <c r="B135" s="6">
        <v>1974</v>
      </c>
      <c r="C135" s="6">
        <v>9</v>
      </c>
      <c r="D135" s="6">
        <v>156.5</v>
      </c>
      <c r="E135" s="16">
        <v>172300</v>
      </c>
    </row>
    <row r="136" spans="1:5" ht="15">
      <c r="A136" s="5" t="s">
        <v>6</v>
      </c>
      <c r="B136" s="6">
        <v>1974</v>
      </c>
      <c r="C136" s="6">
        <v>10</v>
      </c>
      <c r="D136" s="6">
        <v>68.4</v>
      </c>
      <c r="E136" s="16">
        <v>152500</v>
      </c>
    </row>
    <row r="137" spans="1:5" ht="15">
      <c r="A137" s="5" t="s">
        <v>6</v>
      </c>
      <c r="B137" s="6">
        <v>1974</v>
      </c>
      <c r="C137" s="6">
        <v>11</v>
      </c>
      <c r="D137" s="6">
        <v>43</v>
      </c>
      <c r="E137" s="16">
        <v>27650</v>
      </c>
    </row>
    <row r="138" spans="1:5" ht="15">
      <c r="A138" s="5" t="s">
        <v>6</v>
      </c>
      <c r="B138" s="6">
        <v>1974</v>
      </c>
      <c r="C138" s="6">
        <v>12</v>
      </c>
      <c r="D138" s="6">
        <v>1.49</v>
      </c>
      <c r="E138" s="16">
        <v>1</v>
      </c>
    </row>
    <row r="139" spans="1:5" ht="15">
      <c r="A139" s="5" t="s">
        <v>6</v>
      </c>
      <c r="B139" s="6">
        <v>1975</v>
      </c>
      <c r="C139" s="6">
        <v>1</v>
      </c>
      <c r="D139" s="6">
        <v>1.95</v>
      </c>
      <c r="E139" s="16">
        <v>21</v>
      </c>
    </row>
    <row r="140" spans="1:5" ht="15">
      <c r="A140" s="5" t="s">
        <v>6</v>
      </c>
      <c r="B140" s="6">
        <v>1975</v>
      </c>
      <c r="C140" s="6">
        <v>2</v>
      </c>
      <c r="D140" s="6">
        <v>7.2</v>
      </c>
      <c r="E140" s="16">
        <v>327</v>
      </c>
    </row>
    <row r="141" spans="1:5" ht="15">
      <c r="A141" s="5" t="s">
        <v>6</v>
      </c>
      <c r="B141" s="6">
        <v>1975</v>
      </c>
      <c r="C141" s="6">
        <v>3</v>
      </c>
      <c r="D141" s="6">
        <v>2.45</v>
      </c>
      <c r="E141" s="16">
        <v>8</v>
      </c>
    </row>
    <row r="142" spans="1:5" ht="15">
      <c r="A142" s="5" t="s">
        <v>6</v>
      </c>
      <c r="B142" s="6">
        <v>1975</v>
      </c>
      <c r="C142" s="6">
        <v>4</v>
      </c>
      <c r="D142" s="6">
        <v>5.87</v>
      </c>
      <c r="E142" s="16">
        <v>450</v>
      </c>
    </row>
    <row r="143" spans="1:5" ht="15">
      <c r="A143" s="5" t="s">
        <v>6</v>
      </c>
      <c r="B143" s="6">
        <v>1975</v>
      </c>
      <c r="C143" s="6">
        <v>5</v>
      </c>
      <c r="D143" s="6">
        <v>89.3</v>
      </c>
      <c r="E143" s="16">
        <v>274500</v>
      </c>
    </row>
    <row r="144" spans="1:5" ht="15">
      <c r="A144" s="5" t="s">
        <v>6</v>
      </c>
      <c r="B144" s="6">
        <v>1975</v>
      </c>
      <c r="C144" s="6">
        <v>6</v>
      </c>
      <c r="D144" s="6">
        <v>457.4</v>
      </c>
      <c r="E144" s="16">
        <v>1073000</v>
      </c>
    </row>
    <row r="145" spans="1:5" ht="15">
      <c r="A145" s="5" t="s">
        <v>6</v>
      </c>
      <c r="B145" s="6">
        <v>1975</v>
      </c>
      <c r="C145" s="6">
        <v>7</v>
      </c>
      <c r="D145" s="6">
        <v>126.1</v>
      </c>
      <c r="E145" s="16">
        <v>89050</v>
      </c>
    </row>
    <row r="146" spans="1:5" ht="15">
      <c r="A146" s="5" t="s">
        <v>6</v>
      </c>
      <c r="B146" s="6">
        <v>1975</v>
      </c>
      <c r="C146" s="6">
        <v>8</v>
      </c>
      <c r="D146" s="6">
        <v>13.4</v>
      </c>
      <c r="E146" s="16">
        <v>589</v>
      </c>
    </row>
    <row r="147" spans="1:5" ht="15.75" thickBot="1">
      <c r="A147" s="11" t="s">
        <v>6</v>
      </c>
      <c r="B147" s="12">
        <v>1975</v>
      </c>
      <c r="C147" s="12">
        <v>9</v>
      </c>
      <c r="D147" s="12">
        <v>14.2</v>
      </c>
      <c r="E147" s="17">
        <v>2130</v>
      </c>
    </row>
    <row r="148" spans="1:5" ht="15">
      <c r="A148" s="1" t="s">
        <v>7</v>
      </c>
      <c r="B148" s="18">
        <v>1979</v>
      </c>
      <c r="C148" s="2">
        <v>2</v>
      </c>
      <c r="D148" s="2">
        <v>6.69</v>
      </c>
      <c r="E148" s="15">
        <v>83.92</v>
      </c>
    </row>
    <row r="149" spans="1:5" ht="15">
      <c r="A149" s="5" t="s">
        <v>7</v>
      </c>
      <c r="B149" s="19">
        <v>1979</v>
      </c>
      <c r="C149" s="6">
        <v>3</v>
      </c>
      <c r="D149" s="6">
        <v>75.3</v>
      </c>
      <c r="E149" s="16">
        <v>108054.99</v>
      </c>
    </row>
    <row r="150" spans="1:5" ht="15">
      <c r="A150" s="5" t="s">
        <v>7</v>
      </c>
      <c r="B150" s="19">
        <v>1979</v>
      </c>
      <c r="C150" s="6">
        <v>4</v>
      </c>
      <c r="D150" s="6">
        <v>99.2</v>
      </c>
      <c r="E150" s="16">
        <v>130637.9</v>
      </c>
    </row>
    <row r="151" spans="1:5" ht="15">
      <c r="A151" s="5" t="s">
        <v>7</v>
      </c>
      <c r="B151" s="19">
        <v>1979</v>
      </c>
      <c r="C151" s="6">
        <v>5</v>
      </c>
      <c r="D151" s="6">
        <v>22.6</v>
      </c>
      <c r="E151" s="16">
        <v>20981</v>
      </c>
    </row>
    <row r="152" spans="1:5" ht="15">
      <c r="A152" s="5" t="s">
        <v>7</v>
      </c>
      <c r="B152" s="19">
        <v>1979</v>
      </c>
      <c r="C152" s="6">
        <v>6</v>
      </c>
      <c r="D152" s="6">
        <v>312.9</v>
      </c>
      <c r="E152" s="16">
        <v>479749</v>
      </c>
    </row>
    <row r="153" spans="1:5" ht="15">
      <c r="A153" s="5" t="s">
        <v>7</v>
      </c>
      <c r="B153" s="19">
        <v>1979</v>
      </c>
      <c r="C153" s="6">
        <v>7</v>
      </c>
      <c r="D153" s="6">
        <v>150.5</v>
      </c>
      <c r="E153" s="16">
        <v>291720</v>
      </c>
    </row>
    <row r="154" spans="1:5" ht="15">
      <c r="A154" s="5" t="s">
        <v>7</v>
      </c>
      <c r="B154" s="19">
        <v>1979</v>
      </c>
      <c r="C154" s="6">
        <v>8</v>
      </c>
      <c r="D154" s="6">
        <v>181.3</v>
      </c>
      <c r="E154" s="16">
        <v>368787</v>
      </c>
    </row>
    <row r="155" spans="1:5" ht="15">
      <c r="A155" s="5" t="s">
        <v>7</v>
      </c>
      <c r="B155" s="19">
        <v>1979</v>
      </c>
      <c r="C155" s="6">
        <v>9</v>
      </c>
      <c r="D155" s="6">
        <v>7.78</v>
      </c>
      <c r="E155" s="16">
        <v>7786</v>
      </c>
    </row>
    <row r="156" spans="1:5" ht="15">
      <c r="A156" s="5" t="s">
        <v>7</v>
      </c>
      <c r="B156" s="19">
        <v>1979</v>
      </c>
      <c r="C156" s="6">
        <v>10</v>
      </c>
      <c r="D156" s="6">
        <v>19</v>
      </c>
      <c r="E156" s="16">
        <v>63759.2</v>
      </c>
    </row>
    <row r="157" spans="1:5" ht="15">
      <c r="A157" s="5" t="s">
        <v>7</v>
      </c>
      <c r="B157" s="19">
        <v>1979</v>
      </c>
      <c r="C157" s="6">
        <v>11</v>
      </c>
      <c r="D157" s="6">
        <v>0.151</v>
      </c>
      <c r="E157" s="16">
        <v>1.9</v>
      </c>
    </row>
    <row r="158" spans="1:5" ht="15">
      <c r="A158" s="5" t="s">
        <v>7</v>
      </c>
      <c r="B158" s="19">
        <v>1979</v>
      </c>
      <c r="C158" s="6">
        <v>12</v>
      </c>
      <c r="D158" s="6">
        <v>0.64</v>
      </c>
      <c r="E158" s="16">
        <v>3.58</v>
      </c>
    </row>
    <row r="159" spans="1:5" ht="15">
      <c r="A159" s="5" t="s">
        <v>7</v>
      </c>
      <c r="B159" s="19">
        <v>1980</v>
      </c>
      <c r="C159" s="6">
        <v>1</v>
      </c>
      <c r="D159" s="6">
        <v>1.42</v>
      </c>
      <c r="E159" s="16">
        <v>5.44</v>
      </c>
    </row>
    <row r="160" spans="1:5" ht="15">
      <c r="A160" s="5" t="s">
        <v>7</v>
      </c>
      <c r="B160" s="19">
        <v>1980</v>
      </c>
      <c r="C160" s="6">
        <v>2</v>
      </c>
      <c r="D160" s="6">
        <v>1.04</v>
      </c>
      <c r="E160" s="16">
        <v>11.61</v>
      </c>
    </row>
    <row r="161" spans="1:5" ht="15">
      <c r="A161" s="5" t="s">
        <v>7</v>
      </c>
      <c r="B161" s="19">
        <v>1980</v>
      </c>
      <c r="C161" s="6">
        <v>3</v>
      </c>
      <c r="D161" s="6">
        <v>0.817</v>
      </c>
      <c r="E161" s="16">
        <v>6.73</v>
      </c>
    </row>
    <row r="162" spans="1:5" ht="15">
      <c r="A162" s="5" t="s">
        <v>7</v>
      </c>
      <c r="B162" s="19">
        <v>1980</v>
      </c>
      <c r="C162" s="6">
        <v>4</v>
      </c>
      <c r="D162" s="6">
        <v>7.02</v>
      </c>
      <c r="E162" s="16">
        <v>42.09</v>
      </c>
    </row>
    <row r="163" spans="1:5" ht="15">
      <c r="A163" s="5" t="s">
        <v>7</v>
      </c>
      <c r="B163" s="19">
        <v>1980</v>
      </c>
      <c r="C163" s="6">
        <v>5</v>
      </c>
      <c r="D163" s="6">
        <v>86.3</v>
      </c>
      <c r="E163" s="16">
        <v>83694.2</v>
      </c>
    </row>
    <row r="164" spans="1:5" ht="15">
      <c r="A164" s="5" t="s">
        <v>7</v>
      </c>
      <c r="B164" s="19">
        <v>1980</v>
      </c>
      <c r="C164" s="6">
        <v>6</v>
      </c>
      <c r="D164" s="6">
        <v>200.5</v>
      </c>
      <c r="E164" s="16">
        <v>373035</v>
      </c>
    </row>
    <row r="165" spans="1:5" ht="15">
      <c r="A165" s="5" t="s">
        <v>7</v>
      </c>
      <c r="B165" s="19">
        <v>1980</v>
      </c>
      <c r="C165" s="6">
        <v>7</v>
      </c>
      <c r="D165" s="6">
        <v>0.171</v>
      </c>
      <c r="E165" s="16">
        <v>11</v>
      </c>
    </row>
    <row r="166" spans="1:5" ht="15">
      <c r="A166" s="5" t="s">
        <v>7</v>
      </c>
      <c r="B166" s="19">
        <v>1980</v>
      </c>
      <c r="C166" s="6">
        <v>8</v>
      </c>
      <c r="D166" s="6">
        <v>0.13</v>
      </c>
      <c r="E166" s="16">
        <v>623.87</v>
      </c>
    </row>
    <row r="167" spans="1:5" ht="15.75" thickBot="1">
      <c r="A167" s="11" t="s">
        <v>7</v>
      </c>
      <c r="B167" s="20">
        <v>1980</v>
      </c>
      <c r="C167" s="12">
        <v>9</v>
      </c>
      <c r="D167" s="12">
        <v>16.5</v>
      </c>
      <c r="E167" s="17">
        <v>6578.21</v>
      </c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  <row r="175" spans="2:5" ht="15">
      <c r="B175"/>
      <c r="C175"/>
      <c r="D175"/>
      <c r="E175"/>
    </row>
    <row r="176" spans="2:5" ht="15">
      <c r="B176"/>
      <c r="C176"/>
      <c r="D176"/>
      <c r="E176"/>
    </row>
    <row r="177" spans="2:5" ht="15">
      <c r="B177"/>
      <c r="C177"/>
      <c r="D177"/>
      <c r="E177"/>
    </row>
    <row r="178" spans="2:5" ht="15">
      <c r="B178"/>
      <c r="C178"/>
      <c r="D178"/>
      <c r="E178"/>
    </row>
    <row r="179" spans="2:5" ht="15">
      <c r="B179"/>
      <c r="C179"/>
      <c r="D179"/>
      <c r="E179"/>
    </row>
    <row r="180" spans="2:5" ht="15">
      <c r="B180"/>
      <c r="C180"/>
      <c r="D180"/>
      <c r="E180"/>
    </row>
    <row r="181" spans="2:5" ht="15">
      <c r="B181"/>
      <c r="C181"/>
      <c r="D181"/>
      <c r="E181"/>
    </row>
    <row r="182" spans="2:5" ht="15">
      <c r="B182"/>
      <c r="C182"/>
      <c r="D182"/>
      <c r="E182"/>
    </row>
    <row r="183" spans="2:5" ht="15">
      <c r="B183"/>
      <c r="C183"/>
      <c r="D183"/>
      <c r="E183"/>
    </row>
    <row r="184" spans="2:5" ht="15">
      <c r="B184"/>
      <c r="C184"/>
      <c r="D184"/>
      <c r="E184"/>
    </row>
    <row r="185" spans="2:5" ht="15">
      <c r="B185"/>
      <c r="C185"/>
      <c r="D185"/>
      <c r="E185"/>
    </row>
    <row r="186" spans="2:5" ht="15">
      <c r="B186"/>
      <c r="C186"/>
      <c r="D186"/>
      <c r="E186"/>
    </row>
    <row r="187" spans="2:5" ht="15">
      <c r="B187"/>
      <c r="C187"/>
      <c r="D187"/>
      <c r="E187"/>
    </row>
    <row r="188" spans="2:5" ht="15">
      <c r="B188"/>
      <c r="C188"/>
      <c r="D188"/>
      <c r="E188"/>
    </row>
    <row r="189" spans="2:5" ht="15">
      <c r="B189"/>
      <c r="C189"/>
      <c r="D189"/>
      <c r="E189"/>
    </row>
    <row r="190" spans="2:5" ht="15">
      <c r="B190"/>
      <c r="C190"/>
      <c r="D190"/>
      <c r="E190"/>
    </row>
    <row r="191" spans="2:5" ht="15">
      <c r="B191"/>
      <c r="C191"/>
      <c r="D191"/>
      <c r="E191"/>
    </row>
    <row r="192" spans="2:5" ht="15">
      <c r="B192"/>
      <c r="C192"/>
      <c r="D192"/>
      <c r="E192"/>
    </row>
    <row r="193" spans="2:5" ht="15">
      <c r="B193"/>
      <c r="C193"/>
      <c r="D193"/>
      <c r="E193"/>
    </row>
    <row r="194" spans="2:5" ht="15">
      <c r="B194"/>
      <c r="C194"/>
      <c r="D194"/>
      <c r="E194"/>
    </row>
  </sheetData>
  <sheetProtection/>
  <mergeCells count="5"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2" width="9.140625" style="0" customWidth="1"/>
    <col min="5" max="5" width="20.57421875" style="0" customWidth="1"/>
    <col min="9" max="10" width="12.00390625" style="0" bestFit="1" customWidth="1"/>
  </cols>
  <sheetData>
    <row r="1" spans="1:3" ht="15.75" thickBot="1">
      <c r="A1" t="s">
        <v>5</v>
      </c>
      <c r="B1" t="s">
        <v>7</v>
      </c>
      <c r="C1" t="s">
        <v>6</v>
      </c>
    </row>
    <row r="2" spans="1:5" ht="15">
      <c r="A2" s="4">
        <v>29432</v>
      </c>
      <c r="B2" s="15">
        <v>83.92</v>
      </c>
      <c r="C2" s="15">
        <v>2953</v>
      </c>
      <c r="E2" t="s">
        <v>8</v>
      </c>
    </row>
    <row r="3" spans="1:3" ht="15">
      <c r="A3" s="8">
        <v>0</v>
      </c>
      <c r="B3" s="16">
        <v>108054.99</v>
      </c>
      <c r="C3" s="16">
        <v>2233</v>
      </c>
    </row>
    <row r="4" spans="1:5" ht="15.75" thickBot="1">
      <c r="A4" s="8">
        <v>0</v>
      </c>
      <c r="B4" s="16">
        <v>130637.9</v>
      </c>
      <c r="C4" s="16">
        <v>465</v>
      </c>
      <c r="E4" t="s">
        <v>9</v>
      </c>
    </row>
    <row r="5" spans="1:9" ht="15">
      <c r="A5" s="10">
        <v>0</v>
      </c>
      <c r="B5" s="16">
        <v>20981</v>
      </c>
      <c r="C5" s="16">
        <v>5</v>
      </c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</row>
    <row r="6" spans="1:9" ht="15">
      <c r="A6" s="10">
        <v>0</v>
      </c>
      <c r="B6" s="16">
        <v>479749</v>
      </c>
      <c r="C6" s="16">
        <v>7</v>
      </c>
      <c r="E6" s="22" t="s">
        <v>5</v>
      </c>
      <c r="F6" s="22">
        <v>25</v>
      </c>
      <c r="G6" s="22">
        <v>5459162</v>
      </c>
      <c r="H6" s="22">
        <v>218366.48</v>
      </c>
      <c r="I6" s="22">
        <v>511143449531.01</v>
      </c>
    </row>
    <row r="7" spans="1:9" ht="15">
      <c r="A7" s="10">
        <v>0</v>
      </c>
      <c r="B7" s="16">
        <v>291720</v>
      </c>
      <c r="C7" s="16">
        <v>2</v>
      </c>
      <c r="E7" s="22" t="s">
        <v>7</v>
      </c>
      <c r="F7" s="22">
        <v>20</v>
      </c>
      <c r="G7" s="22">
        <v>1935572.6400000001</v>
      </c>
      <c r="H7" s="22">
        <v>96778.63200000001</v>
      </c>
      <c r="I7" s="22">
        <v>23339639137.714844</v>
      </c>
    </row>
    <row r="8" spans="1:9" ht="15.75" thickBot="1">
      <c r="A8" s="10">
        <v>240</v>
      </c>
      <c r="B8" s="16">
        <v>368787</v>
      </c>
      <c r="C8" s="16">
        <v>64555</v>
      </c>
      <c r="E8" s="23" t="s">
        <v>6</v>
      </c>
      <c r="F8" s="23">
        <v>120</v>
      </c>
      <c r="G8" s="23">
        <v>22726609</v>
      </c>
      <c r="H8" s="23">
        <v>189388.40833333333</v>
      </c>
      <c r="I8" s="23">
        <v>343838482356.6974</v>
      </c>
    </row>
    <row r="9" spans="1:3" ht="15">
      <c r="A9" s="10">
        <v>74440</v>
      </c>
      <c r="B9" s="16">
        <v>7786</v>
      </c>
      <c r="C9" s="16">
        <v>160</v>
      </c>
    </row>
    <row r="10" spans="1:3" ht="15">
      <c r="A10" s="10">
        <v>200266</v>
      </c>
      <c r="B10" s="16">
        <v>63759.2</v>
      </c>
      <c r="C10" s="16">
        <v>5475621</v>
      </c>
    </row>
    <row r="11" spans="1:5" ht="15.75" thickBot="1">
      <c r="A11" s="10">
        <v>826647</v>
      </c>
      <c r="B11" s="16">
        <v>1.9</v>
      </c>
      <c r="C11" s="16">
        <v>23170</v>
      </c>
      <c r="E11" t="s">
        <v>15</v>
      </c>
    </row>
    <row r="12" spans="1:11" ht="15">
      <c r="A12" s="10">
        <v>118499</v>
      </c>
      <c r="B12" s="16">
        <v>3.58</v>
      </c>
      <c r="C12" s="16">
        <v>15037</v>
      </c>
      <c r="E12" s="24" t="s">
        <v>16</v>
      </c>
      <c r="F12" s="24" t="s">
        <v>17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</row>
    <row r="13" spans="1:11" ht="15">
      <c r="A13" s="10">
        <v>371813</v>
      </c>
      <c r="B13" s="16">
        <v>5.44</v>
      </c>
      <c r="C13" s="16">
        <v>301895</v>
      </c>
      <c r="E13" s="22" t="s">
        <v>23</v>
      </c>
      <c r="F13" s="22">
        <v>184816714649.65625</v>
      </c>
      <c r="G13" s="22">
        <v>2</v>
      </c>
      <c r="H13" s="22">
        <v>92408357324.82812</v>
      </c>
      <c r="I13" s="22">
        <v>0.27914978215480946</v>
      </c>
      <c r="J13" s="22">
        <v>0.7567897021649708</v>
      </c>
      <c r="K13" s="22">
        <v>3.051819187344144</v>
      </c>
    </row>
    <row r="14" spans="1:11" ht="15">
      <c r="A14" s="10">
        <v>1046</v>
      </c>
      <c r="B14" s="16">
        <v>11.61</v>
      </c>
      <c r="C14" s="16">
        <v>0</v>
      </c>
      <c r="E14" s="22" t="s">
        <v>24</v>
      </c>
      <c r="F14" s="22">
        <v>53627675332807.836</v>
      </c>
      <c r="G14" s="22">
        <v>162</v>
      </c>
      <c r="H14" s="22">
        <v>331035032918.5669</v>
      </c>
      <c r="I14" s="22"/>
      <c r="J14" s="22"/>
      <c r="K14" s="22"/>
    </row>
    <row r="15" spans="1:11" ht="15">
      <c r="A15" s="10">
        <v>0</v>
      </c>
      <c r="B15" s="16">
        <v>6.73</v>
      </c>
      <c r="C15" s="16">
        <v>0</v>
      </c>
      <c r="E15" s="22"/>
      <c r="F15" s="22"/>
      <c r="G15" s="22"/>
      <c r="H15" s="22"/>
      <c r="I15" s="22"/>
      <c r="J15" s="22"/>
      <c r="K15" s="22"/>
    </row>
    <row r="16" spans="1:11" ht="15.75" thickBot="1">
      <c r="A16" s="10">
        <v>0</v>
      </c>
      <c r="B16" s="16">
        <v>42.09</v>
      </c>
      <c r="C16" s="16">
        <v>0</v>
      </c>
      <c r="E16" s="23" t="s">
        <v>25</v>
      </c>
      <c r="F16" s="23">
        <v>53812492047457.49</v>
      </c>
      <c r="G16" s="23">
        <v>164</v>
      </c>
      <c r="H16" s="23"/>
      <c r="I16" s="23"/>
      <c r="J16" s="23"/>
      <c r="K16" s="23"/>
    </row>
    <row r="17" spans="1:3" ht="15">
      <c r="A17" s="10">
        <v>50</v>
      </c>
      <c r="B17" s="16">
        <v>83694.2</v>
      </c>
      <c r="C17" s="16">
        <v>0</v>
      </c>
    </row>
    <row r="18" spans="1:10" ht="15">
      <c r="A18" s="10">
        <v>988</v>
      </c>
      <c r="B18" s="16">
        <v>373035</v>
      </c>
      <c r="C18" s="16">
        <v>0</v>
      </c>
      <c r="G18" t="s">
        <v>25</v>
      </c>
      <c r="H18" t="s">
        <v>27</v>
      </c>
      <c r="I18" t="s">
        <v>28</v>
      </c>
      <c r="J18" t="s">
        <v>29</v>
      </c>
    </row>
    <row r="19" spans="1:10" ht="15">
      <c r="A19" s="10">
        <v>10</v>
      </c>
      <c r="B19" s="16">
        <v>11</v>
      </c>
      <c r="C19" s="16">
        <v>0</v>
      </c>
      <c r="E19" t="s">
        <v>26</v>
      </c>
      <c r="F19">
        <f>SUM(F6:F8)</f>
        <v>165</v>
      </c>
      <c r="G19">
        <f>SUM(G6:G8)</f>
        <v>30121343.64</v>
      </c>
      <c r="H19">
        <f>G19/F19</f>
        <v>182553.59781818182</v>
      </c>
      <c r="I19">
        <f>(F6)*(H6-$H$19)^2</f>
        <v>32064063254.219772</v>
      </c>
      <c r="J19">
        <f>(F6-1)*I6</f>
        <v>12267442788744.24</v>
      </c>
    </row>
    <row r="20" spans="1:10" ht="15">
      <c r="A20" s="10">
        <v>0</v>
      </c>
      <c r="B20" s="16">
        <v>623.87</v>
      </c>
      <c r="C20" s="16">
        <v>669</v>
      </c>
      <c r="I20">
        <f>(F7)*(H7-$H$19)^2</f>
        <v>147146895222.20517</v>
      </c>
      <c r="J20">
        <f>(F7-1)*I7</f>
        <v>443453143616.58203</v>
      </c>
    </row>
    <row r="21" spans="1:10" ht="15.75" thickBot="1">
      <c r="A21" s="10">
        <v>3534727</v>
      </c>
      <c r="B21" s="17">
        <v>6578.21</v>
      </c>
      <c r="C21" s="16">
        <v>218</v>
      </c>
      <c r="I21">
        <f>(F8)*(H8-$H$19)^2</f>
        <v>5605756173.363069</v>
      </c>
      <c r="J21">
        <f>(F8-1)*I8</f>
        <v>40916779400446.99</v>
      </c>
    </row>
    <row r="22" spans="1:10" ht="15">
      <c r="A22" s="10">
        <v>288017</v>
      </c>
      <c r="B22" s="10"/>
      <c r="C22" s="16">
        <v>153300</v>
      </c>
      <c r="I22" s="25">
        <f>SUM(I19:I21)</f>
        <v>184816714649.788</v>
      </c>
      <c r="J22" s="25">
        <f>SUM(J19:J21)</f>
        <v>53627675332807.81</v>
      </c>
    </row>
    <row r="23" spans="1:3" ht="15">
      <c r="A23" s="10">
        <v>11941</v>
      </c>
      <c r="B23" s="10"/>
      <c r="C23" s="16">
        <v>440100</v>
      </c>
    </row>
    <row r="24" spans="1:3" ht="15">
      <c r="A24" s="10">
        <v>1046</v>
      </c>
      <c r="B24" s="10"/>
      <c r="C24" s="16">
        <v>758</v>
      </c>
    </row>
    <row r="25" spans="1:3" ht="15">
      <c r="A25" s="10">
        <v>0</v>
      </c>
      <c r="B25" s="10"/>
      <c r="C25" s="16">
        <v>10780</v>
      </c>
    </row>
    <row r="26" spans="1:3" ht="15.75" thickBot="1">
      <c r="A26" s="14">
        <v>0</v>
      </c>
      <c r="B26" s="10"/>
      <c r="C26" s="16">
        <v>731</v>
      </c>
    </row>
    <row r="27" ht="15">
      <c r="C27" s="16">
        <v>0</v>
      </c>
    </row>
    <row r="28" ht="15">
      <c r="C28" s="16">
        <v>0</v>
      </c>
    </row>
    <row r="29" ht="15">
      <c r="C29" s="16">
        <v>333</v>
      </c>
    </row>
    <row r="30" ht="15">
      <c r="C30" s="16">
        <v>0</v>
      </c>
    </row>
    <row r="31" ht="15">
      <c r="C31" s="16">
        <v>0</v>
      </c>
    </row>
    <row r="32" ht="15">
      <c r="C32" s="16">
        <v>417</v>
      </c>
    </row>
    <row r="33" ht="15">
      <c r="C33" s="16">
        <v>281200</v>
      </c>
    </row>
    <row r="34" ht="15">
      <c r="C34" s="16">
        <v>1011000</v>
      </c>
    </row>
    <row r="35" ht="15">
      <c r="C35" s="16">
        <v>1650</v>
      </c>
    </row>
    <row r="36" ht="15">
      <c r="C36" s="16">
        <v>2533000</v>
      </c>
    </row>
    <row r="37" ht="15">
      <c r="C37" s="16">
        <v>39970</v>
      </c>
    </row>
    <row r="38" ht="15">
      <c r="C38" s="16">
        <v>14690</v>
      </c>
    </row>
    <row r="39" ht="15">
      <c r="C39" s="16">
        <v>4310</v>
      </c>
    </row>
    <row r="40" ht="15">
      <c r="C40" s="16">
        <v>1</v>
      </c>
    </row>
    <row r="41" ht="15">
      <c r="C41" s="16">
        <v>0</v>
      </c>
    </row>
    <row r="42" ht="15">
      <c r="C42" s="16">
        <v>0</v>
      </c>
    </row>
    <row r="43" ht="15">
      <c r="C43" s="16">
        <v>19280</v>
      </c>
    </row>
    <row r="44" ht="15">
      <c r="C44" s="16">
        <v>0</v>
      </c>
    </row>
    <row r="45" ht="15">
      <c r="C45" s="16">
        <v>770300</v>
      </c>
    </row>
    <row r="46" ht="15">
      <c r="C46" s="16">
        <v>253100</v>
      </c>
    </row>
    <row r="47" ht="15">
      <c r="C47" s="16">
        <v>11690</v>
      </c>
    </row>
    <row r="48" ht="15">
      <c r="C48" s="16">
        <v>466400</v>
      </c>
    </row>
    <row r="49" ht="15">
      <c r="C49" s="16">
        <v>219100</v>
      </c>
    </row>
    <row r="50" ht="15">
      <c r="C50" s="16">
        <v>53830</v>
      </c>
    </row>
    <row r="51" ht="15">
      <c r="C51" s="16">
        <v>6440</v>
      </c>
    </row>
    <row r="52" ht="15">
      <c r="C52" s="16">
        <v>2930</v>
      </c>
    </row>
    <row r="53" ht="15">
      <c r="C53" s="16">
        <v>0</v>
      </c>
    </row>
    <row r="54" ht="15">
      <c r="C54" s="16">
        <v>0</v>
      </c>
    </row>
    <row r="55" ht="15">
      <c r="C55" s="16">
        <v>0</v>
      </c>
    </row>
    <row r="56" ht="15">
      <c r="C56" s="16">
        <v>800500</v>
      </c>
    </row>
    <row r="57" ht="15">
      <c r="C57" s="16">
        <v>143</v>
      </c>
    </row>
    <row r="58" ht="15">
      <c r="C58" s="16">
        <v>877</v>
      </c>
    </row>
    <row r="59" ht="15">
      <c r="C59" s="16">
        <v>0</v>
      </c>
    </row>
    <row r="60" ht="15">
      <c r="C60" s="16">
        <v>885</v>
      </c>
    </row>
    <row r="61" ht="15">
      <c r="C61" s="16">
        <v>30720</v>
      </c>
    </row>
    <row r="62" ht="15">
      <c r="C62" s="16">
        <v>0</v>
      </c>
    </row>
    <row r="63" ht="15">
      <c r="C63" s="16">
        <v>941</v>
      </c>
    </row>
    <row r="64" ht="15">
      <c r="C64" s="16">
        <v>1</v>
      </c>
    </row>
    <row r="65" ht="15">
      <c r="C65" s="16">
        <v>1</v>
      </c>
    </row>
    <row r="66" ht="15">
      <c r="C66" s="16">
        <v>3</v>
      </c>
    </row>
    <row r="67" ht="15">
      <c r="C67" s="16">
        <v>0</v>
      </c>
    </row>
    <row r="68" ht="15">
      <c r="C68" s="16">
        <v>0</v>
      </c>
    </row>
    <row r="69" ht="15">
      <c r="C69" s="16">
        <v>7020</v>
      </c>
    </row>
    <row r="70" ht="15">
      <c r="C70" s="16">
        <v>185100</v>
      </c>
    </row>
    <row r="71" ht="15">
      <c r="C71" s="16">
        <v>22550</v>
      </c>
    </row>
    <row r="72" ht="15">
      <c r="C72" s="16">
        <v>206900</v>
      </c>
    </row>
    <row r="73" ht="15">
      <c r="C73" s="16">
        <v>506900</v>
      </c>
    </row>
    <row r="74" ht="15">
      <c r="C74" s="16">
        <v>686500</v>
      </c>
    </row>
    <row r="75" ht="15">
      <c r="C75" s="16">
        <v>140300</v>
      </c>
    </row>
    <row r="76" ht="15">
      <c r="C76" s="16">
        <v>7650</v>
      </c>
    </row>
    <row r="77" ht="15">
      <c r="C77" s="16">
        <v>0</v>
      </c>
    </row>
    <row r="78" ht="15">
      <c r="C78" s="16">
        <v>0</v>
      </c>
    </row>
    <row r="79" ht="15">
      <c r="C79" s="16">
        <v>0</v>
      </c>
    </row>
    <row r="80" ht="15">
      <c r="C80" s="16">
        <v>0</v>
      </c>
    </row>
    <row r="81" ht="15">
      <c r="C81" s="16">
        <v>359800</v>
      </c>
    </row>
    <row r="82" ht="15">
      <c r="C82" s="16">
        <v>497500</v>
      </c>
    </row>
    <row r="83" ht="15">
      <c r="C83" s="16">
        <v>614400</v>
      </c>
    </row>
    <row r="84" ht="15">
      <c r="C84" s="16">
        <v>88280</v>
      </c>
    </row>
    <row r="85" ht="15">
      <c r="C85" s="16">
        <v>58400</v>
      </c>
    </row>
    <row r="86" ht="15">
      <c r="C86" s="16">
        <v>24</v>
      </c>
    </row>
    <row r="87" ht="15">
      <c r="C87" s="16">
        <v>89830</v>
      </c>
    </row>
    <row r="88" ht="15">
      <c r="C88" s="16">
        <v>13</v>
      </c>
    </row>
    <row r="89" ht="15">
      <c r="C89" s="16">
        <v>320</v>
      </c>
    </row>
    <row r="90" ht="15">
      <c r="C90" s="16">
        <v>5</v>
      </c>
    </row>
    <row r="91" ht="15">
      <c r="C91" s="16">
        <v>411600</v>
      </c>
    </row>
    <row r="92" ht="15">
      <c r="C92" s="16">
        <v>538400</v>
      </c>
    </row>
    <row r="93" ht="15">
      <c r="C93" s="16">
        <v>310000</v>
      </c>
    </row>
    <row r="94" ht="15">
      <c r="C94" s="16">
        <v>54710</v>
      </c>
    </row>
    <row r="95" ht="15">
      <c r="C95" s="16">
        <v>118500</v>
      </c>
    </row>
    <row r="96" ht="15">
      <c r="C96" s="16">
        <v>208500</v>
      </c>
    </row>
    <row r="97" ht="15">
      <c r="C97" s="16">
        <v>682000</v>
      </c>
    </row>
    <row r="98" ht="15">
      <c r="C98" s="16">
        <v>28410</v>
      </c>
    </row>
    <row r="99" ht="15">
      <c r="C99" s="16">
        <v>0</v>
      </c>
    </row>
    <row r="100" ht="15">
      <c r="C100" s="16">
        <v>0</v>
      </c>
    </row>
    <row r="101" ht="15">
      <c r="C101" s="16">
        <v>0</v>
      </c>
    </row>
    <row r="102" ht="15">
      <c r="C102" s="16">
        <v>0</v>
      </c>
    </row>
    <row r="103" ht="15">
      <c r="C103" s="16">
        <v>56590</v>
      </c>
    </row>
    <row r="104" ht="15">
      <c r="C104" s="16">
        <v>37810</v>
      </c>
    </row>
    <row r="105" ht="15">
      <c r="C105" s="16">
        <v>1161000</v>
      </c>
    </row>
    <row r="106" ht="15">
      <c r="C106" s="16">
        <v>132900</v>
      </c>
    </row>
    <row r="107" ht="15">
      <c r="C107" s="16">
        <v>0</v>
      </c>
    </row>
    <row r="108" ht="15">
      <c r="C108" s="16">
        <v>705800</v>
      </c>
    </row>
    <row r="109" ht="15">
      <c r="C109" s="16">
        <v>172300</v>
      </c>
    </row>
    <row r="110" ht="15">
      <c r="C110" s="16">
        <v>152500</v>
      </c>
    </row>
    <row r="111" ht="15">
      <c r="C111" s="16">
        <v>27650</v>
      </c>
    </row>
    <row r="112" ht="15">
      <c r="C112" s="16">
        <v>1</v>
      </c>
    </row>
    <row r="113" ht="15">
      <c r="C113" s="16">
        <v>21</v>
      </c>
    </row>
    <row r="114" ht="15">
      <c r="C114" s="16">
        <v>327</v>
      </c>
    </row>
    <row r="115" ht="15">
      <c r="C115" s="16">
        <v>8</v>
      </c>
    </row>
    <row r="116" ht="15">
      <c r="C116" s="16">
        <v>450</v>
      </c>
    </row>
    <row r="117" ht="15">
      <c r="C117" s="16">
        <v>274500</v>
      </c>
    </row>
    <row r="118" ht="15">
      <c r="C118" s="16">
        <v>1073000</v>
      </c>
    </row>
    <row r="119" ht="15">
      <c r="C119" s="16">
        <v>89050</v>
      </c>
    </row>
    <row r="120" ht="15">
      <c r="C120" s="16">
        <v>589</v>
      </c>
    </row>
    <row r="121" ht="15.75" thickBot="1">
      <c r="C121" s="17">
        <v>2130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maidment</dc:creator>
  <cp:keywords/>
  <dc:description/>
  <cp:lastModifiedBy>maidment</cp:lastModifiedBy>
  <dcterms:created xsi:type="dcterms:W3CDTF">2009-02-12T16:48:15Z</dcterms:created>
  <dcterms:modified xsi:type="dcterms:W3CDTF">2009-03-05T16:49:06Z</dcterms:modified>
  <cp:category/>
  <cp:version/>
  <cp:contentType/>
  <cp:contentStatus/>
</cp:coreProperties>
</file>